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vizientinc-my.sharepoint.com/personal/karen_allbright_vizientinc_com/Documents/VMN Offering Guide/VMN Offering Guide 2025/Sitecore/"/>
    </mc:Choice>
  </mc:AlternateContent>
  <xr:revisionPtr revIDLastSave="0" documentId="8_{C16972A9-3D8C-4A7E-8BB2-0D16BBD27A95}" xr6:coauthVersionLast="47" xr6:coauthVersionMax="47" xr10:uidLastSave="{00000000-0000-0000-0000-000000000000}"/>
  <bookViews>
    <workbookView xWindow="30990" yWindow="480" windowWidth="24420" windowHeight="13110" xr2:uid="{00000000-000D-0000-FFFF-FFFF00000000}"/>
  </bookViews>
  <sheets>
    <sheet name="2024 Cost Savings" sheetId="7" r:id="rId1"/>
    <sheet name="2024 Revenue Generation" sheetId="8" r:id="rId2"/>
    <sheet name="2021-22 Compendium" sheetId="9" r:id="rId3"/>
    <sheet name="2020 Compendium" sheetId="10" r:id="rId4"/>
    <sheet name="2017 Compendium" sheetId="11" r:id="rId5"/>
    <sheet name="2015 Compendium" sheetId="12" r:id="rId6"/>
  </sheets>
  <definedNames>
    <definedName name="_xlnm._FilterDatabase" localSheetId="0" hidden="1">'2024 Cost Savings'!$I$3:$K$83</definedName>
    <definedName name="_xlnm._FilterDatabase" localSheetId="1" hidden="1">'2024 Cost Savings'!$I$3:$K$83</definedName>
    <definedName name="Category">#REF!</definedName>
    <definedName name="Technology">#REF!</definedName>
    <definedName name="TechUsed">#REF!</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80" i="12" l="1"/>
  <c r="E248" i="10"/>
</calcChain>
</file>

<file path=xl/sharedStrings.xml><?xml version="1.0" encoding="utf-8"?>
<sst xmlns="http://schemas.openxmlformats.org/spreadsheetml/2006/main" count="17997" uniqueCount="6917">
  <si>
    <t>2024 Pharmacy Network Cost Savings Compendium</t>
  </si>
  <si>
    <t xml:space="preserve">Category </t>
  </si>
  <si>
    <t>State-Institution</t>
  </si>
  <si>
    <t>Site Type</t>
  </si>
  <si>
    <t>Target generic drug name or drug class</t>
  </si>
  <si>
    <t>Estimated annual savings/revenue</t>
  </si>
  <si>
    <t>Brief description/high level action steps required</t>
  </si>
  <si>
    <t>Contact for more information - Name</t>
  </si>
  <si>
    <t>Contact for more information - Title</t>
  </si>
  <si>
    <t>Contact for more information - Email</t>
  </si>
  <si>
    <t>Contact for more information - Phone</t>
  </si>
  <si>
    <t xml:space="preserve">Formulary Management </t>
  </si>
  <si>
    <t>CA- UCSF Medical Center</t>
  </si>
  <si>
    <t>Novoseven to Sevenfact</t>
  </si>
  <si>
    <t xml:space="preserve">$5 million - $10 million </t>
  </si>
  <si>
    <t>Pharmacy Infusion site leadership and the 340B optimization team collaborated to create appropriate medication PAR levels. The team focused on 20+ high-dollar, high-WAC medications for evaluation.  The 340B team reviewed administration data for each NDC involved and presented suggested PAR level adjustments to the infusion team. Leadership and clinical staff reviewed the PAR levels and adjusted them based on clinical data, such as frequent doses and regimens per patient.   Once agreed-upon PAR levels were implemented, both teams monitored WAC purchases or patient care issues associated with updates and adjusted appropriately.</t>
  </si>
  <si>
    <t>Potential for patient care issues if all teams were not monitoring changes and communicating required adjustments for any stock-outs created.</t>
  </si>
  <si>
    <t>Bob Varone</t>
  </si>
  <si>
    <t>340B Senior Analyst</t>
  </si>
  <si>
    <t>robert.varone@ucsf.edu</t>
  </si>
  <si>
    <t>845-337-6758</t>
  </si>
  <si>
    <t>System-Wide</t>
  </si>
  <si>
    <t>Interleukin 6- receptor antagonists conversion from Brand Actemra to tocilizumab biosimilar (Tyenne). Significant cost reduction and margin improvement in inpatient setting and at 340B sites due to 340B pricing for Tyenne. SQ product evaluation and spend/margin impacts under review currently.</t>
  </si>
  <si>
    <t xml:space="preserve">$1 million - $5 million </t>
  </si>
  <si>
    <t>We have made a formulary change to convert institutional use of Actemra to Tyenne which is used in the Rheumatology space as well as HemOnc space for CAR-T, bi-specific, and other related toxicities. We have formulary approval, P&amp;T approval for pharmacist driven therapeutic interchange, and have submitted Epic changes to optimize our EHR to drive to Tyenne. We estimate cost decrease of over $2 Million for our 340B sites alone. We also anticipate margin improvement given most of Actemra use is for government insured patients. We are in process of evaluating Actemra SQ to a tocilizumab biosimilar and the revenue impact on our retail pharmacies</t>
  </si>
  <si>
    <t>1. skinny label for Tyenne- does not have EUA approval for COVID 19 treatment for hospitalized patients nor FDA approval for scleroderma associated interstitial lung disease. Want to ensure not getting medical necessity denials if use Tyenne for these indications or do not properly call out within the EHR. 2. For current active patients on Actemra in the outpatient setting, need to understand desire and ability to proactively convert these patients to Tyenne. 3. Product stocking of both Tyenne and Actemra may be an issue but ideally will shift vast majority of purchasing to Tyenne by end of 2024.</t>
  </si>
  <si>
    <t>Chelsee Jensen</t>
  </si>
  <si>
    <t>Senior Pharmacy Specialist, Pharmaceutical Formulary Manager</t>
  </si>
  <si>
    <t>jensen.chelsee@mayo.edu</t>
  </si>
  <si>
    <t>507-284-3397</t>
  </si>
  <si>
    <t>Waste Reduction</t>
  </si>
  <si>
    <t>ANTINEOPLASTIC AGENTS</t>
  </si>
  <si>
    <t>Chemotherapy and biotherapy dose rounding change from 5%-10% with optimization to nearest vial size</t>
  </si>
  <si>
    <t>Complex EHR build to accommodate multiple variables in dose banding (rounding up and down) was challenging and required multiple break/fixes and tracking for quality assurance</t>
  </si>
  <si>
    <t>Jordan Dow</t>
  </si>
  <si>
    <t>Vice President &amp; Chief Pharmacy Officer</t>
  </si>
  <si>
    <t>jordan.dow@froedtert.com</t>
  </si>
  <si>
    <t>414-308-2834</t>
  </si>
  <si>
    <t>Pegfilgrastim</t>
  </si>
  <si>
    <t>$500,000- $1 million</t>
  </si>
  <si>
    <t xml:space="preserve">New Udenyca formulations have gone through drug build process and have been validated. These new formulations are not part of the UCSF formulary so pharmacists are the only ones able to make the drug substitution. </t>
  </si>
  <si>
    <t xml:space="preserve">Reauthorizations are necessary and since biosimilar substitution is being performed after the orders have been signed and the referral has been sent. This process is still currently a pharmacist-driven directive. </t>
  </si>
  <si>
    <t>Maria Arella</t>
  </si>
  <si>
    <t>Pharmacy Supervisor</t>
  </si>
  <si>
    <t>maria.arella@ucsf.edu</t>
  </si>
  <si>
    <t>415-502-1643</t>
  </si>
  <si>
    <t>Converted dispensing model of insulin lispro and glargine from patient specific vials to patient specific bins to multidose vials available in the automated dispensing cabinet common inventory stock.</t>
  </si>
  <si>
    <t>Senior nursing leadership endorsement and standardization of a nursing practice change across the multi hospital system.</t>
  </si>
  <si>
    <t>Bryan McCarthy</t>
  </si>
  <si>
    <t>System Director, Inpatient Pharmacy</t>
  </si>
  <si>
    <t>bmccarthy@lifespan.org</t>
  </si>
  <si>
    <t>401-444-6133</t>
  </si>
  <si>
    <t>SC- MUSC Health</t>
  </si>
  <si>
    <t>Multi-Site</t>
  </si>
  <si>
    <t>dose rounding, IV product waste, returns</t>
  </si>
  <si>
    <t>$250,000-$500,000</t>
  </si>
  <si>
    <t>None</t>
  </si>
  <si>
    <t>Kelly Gaffney</t>
  </si>
  <si>
    <t>gaffneke@musc.edu</t>
  </si>
  <si>
    <t>843-792-5267</t>
  </si>
  <si>
    <t>ME-MaineHlth (2343)</t>
  </si>
  <si>
    <t>4-Factor PCC (Balfaxar)</t>
  </si>
  <si>
    <t>Utilizing Balfaxar instead of Kcentra for cost savings purposes</t>
  </si>
  <si>
    <t>Formulary review, EHR build and order set updates, system-wide staff training of different device, managing existing purchased stock prior to conversion.</t>
  </si>
  <si>
    <t>Christopher Peric</t>
  </si>
  <si>
    <t>Director of Formulary Management and Value</t>
  </si>
  <si>
    <t>christopher.peric@mainehealth.org</t>
  </si>
  <si>
    <t>Inventory Management</t>
  </si>
  <si>
    <t>CA-UC Davis Hlth Syst (2449842)</t>
  </si>
  <si>
    <t>Standardization of inventory presentations. Data is fragmened.</t>
  </si>
  <si>
    <t>Visibility</t>
  </si>
  <si>
    <t xml:space="preserve">Jonathan Dober Hwang </t>
  </si>
  <si>
    <t>Pharmacy Finance Manager</t>
  </si>
  <si>
    <t>jdhwang@ucdavis.edu</t>
  </si>
  <si>
    <t>Contracting</t>
  </si>
  <si>
    <t>CA-UC Davis Med Cnt (1173)</t>
  </si>
  <si>
    <t>N/A</t>
  </si>
  <si>
    <t>Rebate program for Inpatient, non-340B, medical claims</t>
  </si>
  <si>
    <t>Tociluzimab</t>
  </si>
  <si>
    <t>Converting to Tocilizumab Biosimilar.  ZC rating - Going to P&amp;T for Approval</t>
  </si>
  <si>
    <t>P&amp;T  Prior Auth/Payer Mix</t>
  </si>
  <si>
    <t>Mujtaba Ziauddin</t>
  </si>
  <si>
    <t>Pharmacy Supply Chain Manager</t>
  </si>
  <si>
    <t>mujtaba.ziauddin@cshs.org</t>
  </si>
  <si>
    <t>n/a</t>
  </si>
  <si>
    <t>Reimbursement Optimization</t>
  </si>
  <si>
    <t xml:space="preserve">CT-Yale New Haven Hospital </t>
  </si>
  <si>
    <t>All medications</t>
  </si>
  <si>
    <t>$250,000- $500,000</t>
  </si>
  <si>
    <t>Moved transplant 340b medications from inpatient Pyxis to outpatient oncology Pyxis to reduce WAC/GPO replenishment by converting to segregated inventory.</t>
  </si>
  <si>
    <t>More operational considerations with day-to-day workflow for dispensing since physical location of medications moved.</t>
  </si>
  <si>
    <t>Marina Yazdi</t>
  </si>
  <si>
    <t>Director of NPC Pharmacy and Special Projects</t>
  </si>
  <si>
    <t>marina.yazdi@ynhh.org</t>
  </si>
  <si>
    <t>203-200-3057</t>
  </si>
  <si>
    <t>TX-Univ of TX Med Branch at Galveston (31228)</t>
  </si>
  <si>
    <t>$100,000-$250,000</t>
  </si>
  <si>
    <t>1. Drafting of the Policy/Program: Develop a comprehensive draft outlining the new policy or program, including objectives, procedures, and expected outcomes. 2. Approval of the Policy/Program: Secure necessary approvals from relevant stakeholders, such as committees, department heads, and regulatory bodies. 3. Implementation in Electronic Medical Records (EMR): Integrate the approved program into the electronic medical record system, ensuring all relevant workflows and documentation processes are updated. 4. Creation of a Dashboard for Monitoring: Develop a dashboard to monitor the program's efficacy and acceptance, allowing for ongoing assessment and adjustments as needed</t>
  </si>
  <si>
    <t>National drug shortages Reeducation staff</t>
  </si>
  <si>
    <t>Maryam Bayat</t>
  </si>
  <si>
    <t>Pharmacy Manager</t>
  </si>
  <si>
    <t>mabayat@utmb.edu</t>
  </si>
  <si>
    <t>VA-Sentara Hlthcare</t>
  </si>
  <si>
    <t>Bevacizumab</t>
  </si>
  <si>
    <t>Cease compounding intravitreal doses of bevacizumab and transition to 503B ready to use syringes with ophthalmologic doses.</t>
  </si>
  <si>
    <t>Chris Tagliente</t>
  </si>
  <si>
    <t>System Director, Clinical &amp; Financial Pharmacy Programs</t>
  </si>
  <si>
    <t>cdtaglie@sentara.com</t>
  </si>
  <si>
    <t xml:space="preserve">$100,000-$250,000 </t>
  </si>
  <si>
    <t>Development of use criteria to select appropriate patients and implementation of max duration of therapy</t>
  </si>
  <si>
    <t>Jonathan Hwang</t>
  </si>
  <si>
    <t>916-734-1446</t>
  </si>
  <si>
    <t>CA-UCSF Med Cnt (40299)</t>
  </si>
  <si>
    <t>micafungin</t>
  </si>
  <si>
    <t>This was implemented in March 2022 and we standardized the echinocandin here. However, we have had ongoing efforts and discussions with our liver transplant program to decrease use of micafungin</t>
  </si>
  <si>
    <t>We are working on other anti-infective agents with liver transplant and it is ongoing effort with slow progress.</t>
  </si>
  <si>
    <t>Ripal Jariwala</t>
  </si>
  <si>
    <t>Infectious Disease Pharmacist</t>
  </si>
  <si>
    <t>Ripal.Jariwala@ucsf.edu</t>
  </si>
  <si>
    <t>415-476-7678</t>
  </si>
  <si>
    <t>CA-UCSF Medical Center</t>
  </si>
  <si>
    <t>IV Sotalol</t>
  </si>
  <si>
    <t>$100,000- $250,000</t>
  </si>
  <si>
    <t xml:space="preserve">Sotalol IV is much more expensive than PO.  We conducted an MUE and found that there were cases when IV was used and it could have been PO.  We worked with our pediatric EP docs to develop more specific criteria to qualify for IV sotalol and our pharmacists would convert as soon as feasible to PO. </t>
  </si>
  <si>
    <t>Collaboration and buy in from the clinical team</t>
  </si>
  <si>
    <t>Elise Wozniak</t>
  </si>
  <si>
    <t>Formulary Coordinator</t>
  </si>
  <si>
    <t>elizse.wozniak@ucsf.edu</t>
  </si>
  <si>
    <t>708-650-1550</t>
  </si>
  <si>
    <t>MD-Univ of Maryland Med Syst (767189)</t>
  </si>
  <si>
    <t>Update remdesivir restriction criteria to decrease utilization.</t>
  </si>
  <si>
    <t>Provider acceptance; however, received approval from System Antimicrobial Stewardship committee.</t>
  </si>
  <si>
    <t>Farrah Tavakoli</t>
  </si>
  <si>
    <t>Clinical Pharmacy Specialist, Formulary Management, Drug Policy, Clinical Services</t>
  </si>
  <si>
    <t>farrah.tavakoli@umm.edu</t>
  </si>
  <si>
    <t>301-455-9717</t>
  </si>
  <si>
    <t>MD-MedStar Hlth Inc (60113)</t>
  </si>
  <si>
    <t>rabies immune globulin</t>
  </si>
  <si>
    <t>Rabies Immune Globulin Dose Rounding Protocol rounding down to the nearest 150 units to avoid wasting vials</t>
  </si>
  <si>
    <t>Technical barriers in Cerner (product assignment by pharmacists and provider selection of rounded doses)</t>
  </si>
  <si>
    <t>Colby Miller</t>
  </si>
  <si>
    <t>Director of Drug Use Policy</t>
  </si>
  <si>
    <t>Colby.A.Miller@medstar.net</t>
  </si>
  <si>
    <t>MN-Fairview Hlth Servs (2886021)</t>
  </si>
  <si>
    <t>$50,000-$100,000</t>
  </si>
  <si>
    <t>Removed lidocaine 2% viscous oral solution from the â€œGI Cocktailâ€, due to the lack of strong clinical data supporting the benefit of lidocaine 2% viscous plus an antacid versus an antacid alone. Initially removed due to medication shortage but continued after supply recovered.</t>
  </si>
  <si>
    <t>none</t>
  </si>
  <si>
    <t>Tamara Bezdicek</t>
  </si>
  <si>
    <t>Medication Policy Manager</t>
  </si>
  <si>
    <t>tamara.bezdicek@fairview.org</t>
  </si>
  <si>
    <t>612-617-3505</t>
  </si>
  <si>
    <t>fluticasone</t>
  </si>
  <si>
    <t xml:space="preserve">Removal of fluticasone nasal spray from system formulary. </t>
  </si>
  <si>
    <t>Barrier was mostly with pediatric population, but after additional review they also reviewed.</t>
  </si>
  <si>
    <t>MO-BJC HlthCare (1351)</t>
  </si>
  <si>
    <t>Beta Lactam Allergy Screening protocol - Developed an intake process for assessing beta-lactam allergy history and risk in surgical patients. Stratified risk allows for more patients to receive beta lactam prophylaxis and avoids use of aztreonam in patients who can tolerate cephalosporins.</t>
  </si>
  <si>
    <t>CO-Denver Hlth (40359)</t>
  </si>
  <si>
    <t>Liposomal bupivacaine (Exparel)</t>
  </si>
  <si>
    <t xml:space="preserve">Liposomal bupivacaine formulary removal.  P&amp;T committee review of all available evidence for removal. Discussion with department chair of surgery to alter protocols, policies, and order sets to update treatment to plain (non-encapsulated) bupivacaine administered as single injection or via volumetric pump.  Removal was approved by P&amp;T and then we allowed 6 months for surgical practice updates to take effect. </t>
  </si>
  <si>
    <t xml:space="preserve">Surgery anecdotally thought the efficacy was better than plain bupivacaine but definitely more convenient than a pump infusing plain bupivacaine.  It took multiple reviews at P&amp;T to go over the existing literature including internal literature and make the decision. </t>
  </si>
  <si>
    <t>Gale Albrecht</t>
  </si>
  <si>
    <t>Drug Policy and Formulary Management Clinical Pharmacist Specialist</t>
  </si>
  <si>
    <t>gale.albrecht@dhha.org</t>
  </si>
  <si>
    <t>PA-Lehigh Valley Hosp-Cedar Crest (767)</t>
  </si>
  <si>
    <t>Dinoprostone (Cervidil)</t>
  </si>
  <si>
    <t xml:space="preserve">$0-$50,000 </t>
  </si>
  <si>
    <t>Transitioned sites away from utilizing dinoprostone (Cervidil) at majority of network sites. Involved education, monthly monitoring and feedback with OB leadership, removal from pre-built order sets.</t>
  </si>
  <si>
    <t>Without formal removal from formulary routine monitoring required to avoid drift in prescribing practices.</t>
  </si>
  <si>
    <t>Anthony Gabriel</t>
  </si>
  <si>
    <t>Director, Clinical Pharmacy Services</t>
  </si>
  <si>
    <t>anthony.gabriel@lvhn.org</t>
  </si>
  <si>
    <t>610-402-8885</t>
  </si>
  <si>
    <t>NE-Nebraska Med (41482)</t>
  </si>
  <si>
    <t>Leuprolide, Triptorelin, Goserelin, Degarelix</t>
  </si>
  <si>
    <t>$0-$50,000</t>
  </si>
  <si>
    <t>Minimal</t>
  </si>
  <si>
    <t>Jenel Proksel</t>
  </si>
  <si>
    <t xml:space="preserve">Drug policy and formulary management </t>
  </si>
  <si>
    <t>jproksel@nebraskamed.com</t>
  </si>
  <si>
    <t>VA- VCU Health System Authority</t>
  </si>
  <si>
    <t>All Medications</t>
  </si>
  <si>
    <t>Optimized inventory of one of our Talyst Carousels to reflect reduced maximums, reduce waste, and improve inventory turnover.</t>
  </si>
  <si>
    <t>Reliably determining the utilization of each medication; Time on the carousel between pulls to adjust new max/mins and adjust bins</t>
  </si>
  <si>
    <t>Andrew Johnson</t>
  </si>
  <si>
    <t>Inpatient Operations Manager</t>
  </si>
  <si>
    <t>andrew.johnson@vcuhealth.org</t>
  </si>
  <si>
    <t>804-828-0364</t>
  </si>
  <si>
    <t>Operational Efficiencies</t>
  </si>
  <si>
    <t>MN-Lake Region Hlthcare (458)</t>
  </si>
  <si>
    <t>No longer have pharmacists on-call during off hours... rely on remote order verification services pharmacists.</t>
  </si>
  <si>
    <t>Buy in from nursing and pharmacists, procedures for issues encountered in which pharmacist usually called in.</t>
  </si>
  <si>
    <t>Renae Lien</t>
  </si>
  <si>
    <t>Pharmacy Director</t>
  </si>
  <si>
    <t>rllien@lrhc.org</t>
  </si>
  <si>
    <t>218-736-8548</t>
  </si>
  <si>
    <t>Practice or Scope Enhancements</t>
  </si>
  <si>
    <t>OH-Univ Hosps (2449847)</t>
  </si>
  <si>
    <t>Non-monetary value creation</t>
  </si>
  <si>
    <t xml:space="preserve">Further examining hospitals process for optimizing the timeliness and quality of admission medication histories and the outcomes on patient care/readmission rates/cost avoidance </t>
  </si>
  <si>
    <t>Barriers- likely would require more FTEs, gaps in patient follow-up data</t>
  </si>
  <si>
    <t>Ashley Conger</t>
  </si>
  <si>
    <t>Clincal Pharmacy Specialist</t>
  </si>
  <si>
    <t>ashley.conger@uhhospitals.org</t>
  </si>
  <si>
    <t>2024 Pharmacy Network Revenue Generation Compendium</t>
  </si>
  <si>
    <t>Topic of initiative</t>
  </si>
  <si>
    <t xml:space="preserve">System-Wide </t>
  </si>
  <si>
    <t>340B, CMS, coding, and processing</t>
  </si>
  <si>
    <t>$5 million - $10 million</t>
  </si>
  <si>
    <t>Epic Willow HB Charge Optimization initiative to increase charge and revenue capture. Medication pricing can update often, and the goal is to capture the charge increase when AWP pricing increases to maximize reimbursement. Each charge reviewed for correct billing codes, current AWP pricing, and markup.â€‹ If discrepancy is found, ticket submitted to Epic Willow to update.â€‹ When a medication pricing is updated, it is recorded on spreadsheet to keep track of increased charge capture.</t>
  </si>
  <si>
    <t>Time and labor required to ensure pricing is updated in EHR system for charge capture Process to update is a manual process, lacking automation Price updates often by manufacturers</t>
  </si>
  <si>
    <t xml:space="preserve">916-734-1446 </t>
  </si>
  <si>
    <t xml:space="preserve">Operational Efficiencies </t>
  </si>
  <si>
    <t>CA-UCLA Hlth Syst (767226)</t>
  </si>
  <si>
    <t>optimized workflows, process enhancement, pharmacy automation, labor cost reduction, pharmacy design and layout</t>
  </si>
  <si>
    <t>$1 million - $5 million</t>
  </si>
  <si>
    <t>Expanding the reach of our 340B Specialty Pharmacy program to make previously non-340B eligible locations now eligible by having the pharmacist serve as the provider (through the use of Collaborative practice agreements)</t>
  </si>
  <si>
    <t>Endorsement from clinical departments</t>
  </si>
  <si>
    <t>Deepak Sisodiya</t>
  </si>
  <si>
    <t>Chief of Pharmacy</t>
  </si>
  <si>
    <t>dsisodiya@mednet.ucla.edu</t>
  </si>
  <si>
    <t>310-423-9937</t>
  </si>
  <si>
    <t>MO-SSM Hlth Care (2969443)</t>
  </si>
  <si>
    <t>N/a</t>
  </si>
  <si>
    <t>Create a prior authorization and denials center of excellence for pharmacy and medical billed drugs.   -Partner with Rev Cycle to identify best practices -Partner with pharmacy access to connect financial support to drugs -Create a business plan to centralize all pharmacy and medical billed drug prior authorizations and provide pharmacy access support  -Redesign work queues to make prior auths and denial review efficient -Create education, standard work, and ongoing learnings for prior auth team -Create a dashboard for all denials to be reviewed as soon as they are received -Create standard work for denial review and resubmission -Create SOPs to handle denials</t>
  </si>
  <si>
    <t>Kim Spencer</t>
  </si>
  <si>
    <t>CPO</t>
  </si>
  <si>
    <t>kimberly.spencer@ssmhealth.com</t>
  </si>
  <si>
    <t>KY-UofL Hlth (3674132)</t>
  </si>
  <si>
    <t>$500,000 to $1 million</t>
  </si>
  <si>
    <t>Relocation, renovation, expansion of retail pharmacy operation at Jewish Hospital</t>
  </si>
  <si>
    <t>Robert MIchael Fink</t>
  </si>
  <si>
    <t>System VP/Chief Pharmacy Executive</t>
  </si>
  <si>
    <t>robert.fink@uoflhealth.org</t>
  </si>
  <si>
    <t>Practice or scope enhancement/new programs</t>
  </si>
  <si>
    <t>FL-Jackson Hlth Syst (2498)</t>
  </si>
  <si>
    <t>Creating a new service line to become a provider of home infusion services; first phase for hospital to home, then avoiding admissions and SOC determination for current clinic infusions. Opportunity for tremendous growth dependent on inclusion in payer contracts with sustainable payment terms. Outside of the financial reimbursement, opportunity to support the health system's need for SOC determination to reduce loss from extended hospital stay, avoiding admissions, and reducing readmission expense.</t>
  </si>
  <si>
    <t>Many payers have national partners for this service so the opportunity may be limited, while other payers are very supportive of this service being provided from the health system. Accreditation is needed for certain payers and understanding the resources needed in advance. Partnering with an external vendor that supports the entire process has been helpful for new service line inititation.</t>
  </si>
  <si>
    <t>Venessa Goodnow</t>
  </si>
  <si>
    <t>AVP &amp; CPO</t>
  </si>
  <si>
    <t>vprice@jhsmiami.org</t>
  </si>
  <si>
    <t>954-854-1233</t>
  </si>
  <si>
    <t>TN- Covenant Health</t>
  </si>
  <si>
    <t>extended- spectrum penicillins</t>
  </si>
  <si>
    <t xml:space="preserve">Accurate capture of the diagnosis of confirmed or suspected MRSA, Pseudomonas, aspiration, etc. will improve reimbursement, result in more accurate case mix index and severity of illness and reduce risk for readmission penalties. Inpatient pharmacists are actively involved with review of microbiology culture results and antibiotic therapy and are therefore ideally positioned to assist with resolving a mismatch between an unspecified pneumonia diagnosis and broad-spectrum antibiotic therapy. Pharmacists are alerted by the electronic medical record when a patient with an unspecified pneumonia diagnosis is receiving broad-spectrum antibiotic therapy. The pharmacist reviews and then contacts the prescriber to recommend either a de-escalation of antibiotics to match the unspecified pneumonia diagnosis or will recommend documentation of a more specific pneumonia diagnosis if risk factors and/or microbiology culture results indicate need for broad-spectrum antibiotic therapy. </t>
  </si>
  <si>
    <t xml:space="preserve">Katy Wright </t>
  </si>
  <si>
    <t>System Director of Pharmacy</t>
  </si>
  <si>
    <t>kwright1@covhlth.com</t>
  </si>
  <si>
    <t>865-531-5454</t>
  </si>
  <si>
    <t>Formulary Management</t>
  </si>
  <si>
    <t>CT-UConn Hlth (2449843)</t>
  </si>
  <si>
    <t>therapeutic interchanges, formulary deletions/substitutions, stewardship programs</t>
  </si>
  <si>
    <t>nitrogen mustards</t>
  </si>
  <si>
    <t>Anticancer Therapy Stewardship Committee reviewed and approved a change in UConn Healthâ€™s formulary bendamustine product last week. We performed a medication use evaluation which estimates a potential $120,000 increase in revenue with a change to Vivimusta from Belrapzo based on current utilization. There are two main considerations with this change: â€¢ Despite having nearly identical inactive ingredients, Vivimusta is recommended to be prepared in 250 mL and infused over 20 minutes vs Belrapzo in 50 mL over 10 minutes. â€¢ The billing codes are different, so we would look to convert active patients to make this change possible from a formulary management standpoint.</t>
  </si>
  <si>
    <t xml:space="preserve">Different preparation/volume and billing codes/reimbursement considerations. </t>
  </si>
  <si>
    <t>Gillian Kuszewski</t>
  </si>
  <si>
    <t xml:space="preserve">University Director of Pharmacy Residency Programs </t>
  </si>
  <si>
    <t>kuszewski@uchc.edu</t>
  </si>
  <si>
    <t/>
  </si>
  <si>
    <t xml:space="preserve">$ 5 million - $10 million </t>
  </si>
  <si>
    <t>The 340B team worked with the purchasing team to create "WAC Interventions" for WAC-preventable purchases.  The purchasing team will process infusion site orders and evaluate which medications will be purchased on WAC when 340B accumulations are unavailable. Once identified, the purchasing team will contact the infusion site leadership to ask permission to adjust the order to prevent the WAC purchase.   If the infusion team agrees to the adjustment, the purchasing team will send that intervention to the 340B team for tracking. The savings are calculated as WAC-340B pricing plus the total quantity not purchased.   Administration data comes over into the split-billing software within 24-48 hours. Removing medication for administration will trigger an order from our inventory management system for the buyers to purchase. This process was created to allow the administration data to migrate from the EMR to the split billing software and prevent any WAC purchases within the 24-48 hour window.</t>
  </si>
  <si>
    <t>Initial stakeholder education for the 340B accumulation process, frequent order adjustments, and infusion site communications were initially time-consuming for our buyers.</t>
  </si>
  <si>
    <t xml:space="preserve">Utilizing tools such as cart optimization within AmerisourceBergen/Cencora for drug purchase optimization across the system in addition to Inmar Rx Returns optimization.       </t>
  </si>
  <si>
    <t xml:space="preserve">Training and educating the pharmacy buyers team on how to utilize the cart optimization tool within AmerisourceBergen/Cencora. </t>
  </si>
  <si>
    <t>Creation of a Pharmacy Prior Auth center to centralize medication PAs across the system</t>
  </si>
  <si>
    <t>Recruiting and hiring</t>
  </si>
  <si>
    <t>Single-site</t>
  </si>
  <si>
    <t>Gamunex</t>
  </si>
  <si>
    <t xml:space="preserve">Previously Epic didn't have a default IBW for pediatric patients.  This functionality became available so we worked with our analysts to use pedi formulas to have IBW autocalculate.  The pedi IVIG orderset was also updated to have IBW be the default weight.  Pharmacists still need to screen when verifying to make sure that it is changed to actual body weight if that is the lower weight. </t>
  </si>
  <si>
    <t xml:space="preserve">It was a complex process to work with IT to get the rule built out.  </t>
  </si>
  <si>
    <t xml:space="preserve">Non-formulary medications </t>
  </si>
  <si>
    <t xml:space="preserve">Previous Patient Own Medication Policy mandated that the medical center purchase and provide all medications, including non-formulary medications.  This policy was changed to allow patients to use their own supply of non-formulary medications.  This has cut down on the amount of non-formulary purchases and also the waste of the non-formulary medications once the patient is discharged and no longer needing them. </t>
  </si>
  <si>
    <t xml:space="preserve">Patient Own Medication process is cumbersome and pharmacists would have to process/review more patient supplied medication orders which can be operationally taxing. </t>
  </si>
  <si>
    <t>Mometasone (Asmanex)</t>
  </si>
  <si>
    <t xml:space="preserve">Inhaled corticosteroid (ICS) of choice updated from fluticasone to mometasone based on cost savings associated with the switch. GINA guidelines make no recommendation as to which ICS is preferred (except in age &amp;lt;5) so for anyone older - inpatients will be substituted with mometasone while admitted.  1 outpatient formulary changed to prefer mometasone as well for a smooth transition. </t>
  </si>
  <si>
    <t>Minimal barriers - pulmonology department in agreement with change and with no preferred medication in class for asthma decision at P&amp;T was straightforward.</t>
  </si>
  <si>
    <t xml:space="preserve">Canagliflozin (Invokana) </t>
  </si>
  <si>
    <t xml:space="preserve">Empagliflozin was our inpt SGLT2 on formulary - updated formulary to utilize canagliflozin as preferred inpt SGLT2 and created inpatient therapeutic interchange to substitute while patient is admitted. Patient would be discharged on admission SGLT2. </t>
  </si>
  <si>
    <t>Some questions regarding the initial black box warning for canagliflozin which are now removed but further review - medication was transitioned over without issue.</t>
  </si>
  <si>
    <t>methylnaltrexone (relistor)</t>
  </si>
  <si>
    <t>Addition of naloxegol (Movantik) as formulary alternative to improve patient/nursing satisfaction and cost savings.</t>
  </si>
  <si>
    <t>Formulary review, additional formulary restrictions, EHR build and order set updates</t>
  </si>
  <si>
    <t xml:space="preserve">Thrombin Inhibitors </t>
  </si>
  <si>
    <t>FTE addition for anticoagulation pharmacist to manage outpatients on DOACs.  Goal to improve patient outcomes and increase retail pharmacy script capture for revenue enhancement</t>
  </si>
  <si>
    <t>Capital budget request for FTE, pro forma for program expansion with analytics to support ROI</t>
  </si>
  <si>
    <t xml:space="preserve">Anticoagulation Services </t>
  </si>
  <si>
    <t>Antineoplastics Agents</t>
  </si>
  <si>
    <t xml:space="preserve">Antineoplastics Agents </t>
  </si>
  <si>
    <t>Expansion of oral oncology pharmacy program, additional FTEs to support patient outcomes improvement, counseling, benefits investigation, and revenue capture</t>
  </si>
  <si>
    <t>Convert to from Novoseven to Sevenfact for FDA approved indications</t>
  </si>
  <si>
    <t>Exparel</t>
  </si>
  <si>
    <t>Started with a reduction in Exparel use and have gone live with Exparel formulary deletion system-wide.</t>
  </si>
  <si>
    <t>Significant surgeon push-back from specific providers who frequently utilize Exparel. Gain support from medical leadership to move forward with this initiative.</t>
  </si>
  <si>
    <t xml:space="preserve">Long-acting injectable antipsychotics </t>
  </si>
  <si>
    <t>Converting this medication to segregated 340b supply to reduce WAC/GPO spending in replenishment.</t>
  </si>
  <si>
    <t xml:space="preserve">Penicillin </t>
  </si>
  <si>
    <t>Converted from penicillin sodium to penicillin potassium for the formulary standard penicillin G IV formulation used within the network.</t>
  </si>
  <si>
    <t>Tenecteplase</t>
  </si>
  <si>
    <t>Conversion to tenecteplase for acute ischemic stroke network wide.</t>
  </si>
  <si>
    <t>Extensive Epic build was required to design the safest process possible.  Transitioned to a nurse prepared process in the ED which had not been standard practice.  Extensive education was required for nursing and pharmacy.</t>
  </si>
  <si>
    <t xml:space="preserve">Levetiracetam </t>
  </si>
  <si>
    <t xml:space="preserve">Levetiracetam doses of &amp;lt;/= 1G converted from premix bags to IVP. </t>
  </si>
  <si>
    <t xml:space="preserve">Partnering with nursing was a key step as this was another medication they would be required to draw-up/administer. </t>
  </si>
  <si>
    <t xml:space="preserve">Calcitonin Injection </t>
  </si>
  <si>
    <t xml:space="preserve">Dornase Alfa </t>
  </si>
  <si>
    <t>Development of Use Criteria to identify appropriate patients and implementation of max duration of therapy.</t>
  </si>
  <si>
    <t>Insulin Glargine</t>
  </si>
  <si>
    <t>Convert dispensing of insulin glargine from patient specific vials to community vial.</t>
  </si>
  <si>
    <t>Nursing staff had to be educated.</t>
  </si>
  <si>
    <t>Provider buy-in.</t>
  </si>
  <si>
    <t xml:space="preserve">Suggamadex </t>
  </si>
  <si>
    <t>Initiative involving sugammadex. Value based dosing algorithm for NMB reversal: Sugammadex 200 mg flat dose and consideration of neostigmine for low level blockade TOF 3-4.</t>
  </si>
  <si>
    <t>Alteplase</t>
  </si>
  <si>
    <t>Catheter lumen size dosing for catheter occlusion.</t>
  </si>
  <si>
    <t>Rituximab/Riabni</t>
  </si>
  <si>
    <t>System-wide conversion of using the biosimilar product for Rituximab as Riabni</t>
  </si>
  <si>
    <t xml:space="preserve">Thymoglobulin (Anti-Thymocyte) </t>
  </si>
  <si>
    <t>Thymoglobulin is high cost medication used at time of or after solid organ transplant for the prevention and treatment of rejection. Currently we use actual body weight for dosing.  Optimal weight used for dosing is debated within the transplant community as limited data exists. Similar to other antibody products, like IVIG, thymoglobulin has a limited volume of distribution and could be dosed using ideal body weight.</t>
  </si>
  <si>
    <t>Dapagliflozin/Farxiga</t>
  </si>
  <si>
    <t>EHR will link orders for 10mg doses to 5mg doses and vend 2 tablets</t>
  </si>
  <si>
    <t>Rifaximin/Xifaxan</t>
  </si>
  <si>
    <t>Modifying the inpatient rifaximin dosing from BID to once daily dosing for the indication of hepatic encephalopathy (HE)</t>
  </si>
  <si>
    <t>Eye,nose, throat Prep</t>
  </si>
  <si>
    <t>Currently utilizing commercially available single use eye drops for ophthalmology cases. A compounding pharmacy was identified as to help compound several of these eye drops into one bottle at a fraction of the cost of, while reducing waste, and improving administration workflow</t>
  </si>
  <si>
    <t>Reimbursement optimization (340B, CMS, coding, and processing)</t>
  </si>
  <si>
    <t xml:space="preserve">Identify Hospital Outpatient claims with missing charges and apply manual charges when medication was documented as administered.  Examples of vulnerabilities include medications without barcode scanning, medications not dispensed by a pharmacy or ADS, medications administration documentation in specialized EHR fields or modules that does not automate to a medication charge.   </t>
  </si>
  <si>
    <t>NA</t>
  </si>
  <si>
    <t xml:space="preserve">Time and labor  Manual processes to identify opportunities, requires automation and technology to  optimize initiative </t>
  </si>
  <si>
    <t>Jonathan Dober Hwang</t>
  </si>
  <si>
    <t xml:space="preserve">COVID vaccine </t>
  </si>
  <si>
    <t>Standardized product selection to one Covid vaccine for FY24â€‹ Contract pricing vs listed price without contract â€‹ Epic build with commercial pricing/AWP vs $0 for previous government supplyâ€‹ Waste minimization   Returns optimization</t>
  </si>
  <si>
    <t xml:space="preserve">Time and labor  Multiple vaccine sites for communication and coordination </t>
  </si>
  <si>
    <t>Zulresso</t>
  </si>
  <si>
    <t>Observation stays have a financial class as outpatient, therefore, improving patient experience, leveraging outpatient reimbursement, and reducing expenses at 340B pricingâ€‹</t>
  </si>
  <si>
    <t xml:space="preserve">Time for education efforts  </t>
  </si>
  <si>
    <t xml:space="preserve">Inventory turns and days on hand improvement  Waste reduction  Returns optimization  Review inventory levels and adjust recommendations based on recent utilization  Consolidated inventory and distribution from centralized inventory for certain high value medications </t>
  </si>
  <si>
    <t xml:space="preserve">Time and labor  Automation/software </t>
  </si>
  <si>
    <t xml:space="preserve">Hematologic Agents </t>
  </si>
  <si>
    <t>contract negotiations</t>
  </si>
  <si>
    <t>Long contracting process and meetings</t>
  </si>
  <si>
    <t>Implemented freezing tenecteplase aliquots for use in stroke to reduce waste</t>
  </si>
  <si>
    <t xml:space="preserve">Required a lot of staff education and training related to vial thaw time to ensure we maintained our low door to needle time. </t>
  </si>
  <si>
    <t>Frozen Antibiotic Bags</t>
  </si>
  <si>
    <t xml:space="preserve">Created a system standard of using vials. Removed frozen premix bags of pip/tazo from our inventory. </t>
  </si>
  <si>
    <t>Purchasing manager time</t>
  </si>
  <si>
    <t>Generic/unbranded conversion optimization</t>
  </si>
  <si>
    <t>Dedicated operations and inventory managers time to moving inventory of a small subset of medications to the identified generic products or unbranded biosimilar medications</t>
  </si>
  <si>
    <t>timeline to implementation and utilization of current inventory</t>
  </si>
  <si>
    <t>Where legal, utilize tech check tech for products dispensed from the main pharmacy (with designated exceptions). Pharmacists will be utilized for only clinical services. -Map the resources needed for tech check tech -Create the training for TCT -Hire and train TCT staff -Create monitoring tool and ongoing education for TCT -Identify areas where clinical pharmacy resources can be shifted</t>
  </si>
  <si>
    <t>-Pharmacist acceptance of the change in role -Technician hiring -Ability to add technician FTEs for TCT to eliminate or move pharmacist positions to clinical services -Senior leadership understanding of the relationship between tech labor $, pharmacist labor $, and drug $</t>
  </si>
  <si>
    <t xml:space="preserve">MO- SSM Hlth Care </t>
  </si>
  <si>
    <t>Opening stand alone ambulatory infusion centers that are 340B eligible in our 340B areas -Identify partner to support AIC in Oklahoma -Partner with managed care to update contracts -Find space and build out AIC -Create SOPs, training, etc for AIC -Hire AIC team -Educate providers -Market service -Monitor quality</t>
  </si>
  <si>
    <t xml:space="preserve">Stand-alone Ambulatory Infusion Center </t>
  </si>
  <si>
    <t xml:space="preserve">Contracting </t>
  </si>
  <si>
    <t xml:space="preserve">We are creating a pharmacy infrastructure that addresses the pharmacy risk based metrics in our contracts as well as the disease states that create our higher PMPMs.  The goal is to be able to scale and flex the solution to meet any emerging need in our population health space -Understanding all of the metrics in our risk based contracts -Understanding the areas with highest need for pharmacist intervention -Building a referral pathway to connect patients with pharmacists -Creating standard work for pharmacists to care for patients with our highest risk disease states -Create a monitoring tool that allows us to tie revenue and contract savings back to the pharmacist work. </t>
  </si>
  <si>
    <t>Insulins</t>
  </si>
  <si>
    <t>We are working to develop a dashboard that is able to connect our the drug purchase price, to the price charged, to the amount reimbursed, by using data from our wholesaler, EMR, and 835A files, in order to make better formulary decisions -Work with our system data analytics team to bring all of the data sources together and design an actionable dashboard.</t>
  </si>
  <si>
    <t xml:space="preserve">Multi-dose Eye Drops </t>
  </si>
  <si>
    <t>Partner with infection prevention, nursing and other key stakeholders in procedural areas that complete ophthalmic procedures.</t>
  </si>
  <si>
    <t>Kcentra</t>
  </si>
  <si>
    <t>Reviewed literature and presented to key stakeholders to garner endorsement pre P&amp;T for fixed dosing Kcentra for Warfarin and DOAC bleeds/reversal.</t>
  </si>
  <si>
    <t>Parenteral Nutrition/Clinimix</t>
  </si>
  <si>
    <t>Develop clinical criteria to reduce custom PN and transition appropriate patients to Clinimix.  Not only was this operationally beneficial, it also yielded cost savings.</t>
  </si>
  <si>
    <t>Had to change pharmacist culture/mindset to minimize resistance and getting them to accept PN management is not absolute/exact and worked to educate on acceptable variance/range.</t>
  </si>
  <si>
    <t xml:space="preserve">Granix to Releuko Conversion </t>
  </si>
  <si>
    <t>Sign new contract and bring through Executive P&amp;T for formal approval for auto-substitution.</t>
  </si>
  <si>
    <t>Billing commercial insurance payers for pharmacist clinical services -- HOPDs.</t>
  </si>
  <si>
    <t>Commercial payers are not set up to pay claims from HOPDs until 1/1/2025.  Only able to pay claims, currently, for MD office based clinical pharmacists.</t>
  </si>
  <si>
    <t>Capital Funding</t>
  </si>
  <si>
    <t>Implementation of pharmacy consolidated services center -- centralized repackaging, centralized distribution (including MD practices), kit/tray replenishment, direct to manufacturer contracting, spot buys, drug shortage management.</t>
  </si>
  <si>
    <t>Omnicell -- additional interfaces for Omnicell cabinets and Omnicell340B</t>
  </si>
  <si>
    <t>system-wide non-oncology infusion service line with expanded day and weekend staffing hours</t>
  </si>
  <si>
    <t>Administrative approval for a pharmacy controlled infusion service line</t>
  </si>
  <si>
    <t xml:space="preserve">Infusion Center </t>
  </si>
  <si>
    <t>Spinoff pharmacy to a standalone LLC with enhanced services such as a non-HOPD infusion center and home infusion pharmacy service</t>
  </si>
  <si>
    <t>Need consolidated pharmacy financials as well as engage pharmacy consultants to assist with the project.</t>
  </si>
  <si>
    <t>1. Review TPN workflow and preparation practices. 2. Trial different methods to decrease selenium waste (we use manual add instead of placing vials on TPN compounder) 3. Develop new SOP/workflow</t>
  </si>
  <si>
    <t xml:space="preserve">Selenium </t>
  </si>
  <si>
    <t>Minimal barriers</t>
  </si>
  <si>
    <t>4025592593</t>
  </si>
  <si>
    <t xml:space="preserve">Rabies Vaccine and IG </t>
  </si>
  <si>
    <t xml:space="preserve"> Review current rabies vaccine/IG products and comparative costs for other rabies products.   Switching from Imovax to Rabavert Vaccine and from Imogam to Kedrab IG would lead to savings   Work on plan for transitioning stock. We were unable to return product, so we allowed all products during a transition period until old product stock was depleted. . Update med entries/therapy plans.</t>
  </si>
  <si>
    <t xml:space="preserve">Ephedrine </t>
  </si>
  <si>
    <t xml:space="preserve">Review current products and comparable costs for other products. Switching to Lifestar product leads to savings. </t>
  </si>
  <si>
    <t xml:space="preserve">Naloxegol </t>
  </si>
  <si>
    <t>A few studies have compared alvimopan and naloxegol in patients undergoing radical cystectomy and have had minimal clinical differences in outcomes between the two agents. Therefore, naloxegol may be a reasonable alternative approach to utilizing alvimopan</t>
  </si>
  <si>
    <t xml:space="preserve">General GI surgery did not want to use naloxegol, therefore had to keep alvimopan on formulary </t>
  </si>
  <si>
    <t>Indomethacin Suppositories</t>
  </si>
  <si>
    <t>Indomethacin suppositories from 503B company; This will be cost savings measure will convert from 50mg commercially available to 100 mg from Wells pharma 503B company.  Dept support as only 1 supp needed then.</t>
  </si>
  <si>
    <t>No barriers</t>
  </si>
  <si>
    <t>Aztreonam</t>
  </si>
  <si>
    <t xml:space="preserve">Jennifer Smith </t>
  </si>
  <si>
    <t xml:space="preserve">VP, Pharmacy Services </t>
  </si>
  <si>
    <t>jennifer.smith3@bjc.org</t>
  </si>
  <si>
    <t>314-223-6689</t>
  </si>
  <si>
    <t xml:space="preserve">Continued refinement of preferred biosimilar products and now the addition of preferred 505 (B)(2) products.  Evaluated payer mix, contract opportunities, and Medicare margin impacts to select the best overall preferred biosimilar/505 (b)(2) product. Focus this year on 340B vs non-340B preferences.  Product lines evaluated in 2023-24 include: Infliximab, pegfilgrastim, filgrastim, epoetin, bevacizumab, tocilizumab, protein-bound paclitaxel, cyclophosphamide, and bendamustine </t>
  </si>
  <si>
    <t>Biosimilar</t>
  </si>
  <si>
    <t xml:space="preserve">Lidocaine Topical Patch </t>
  </si>
  <si>
    <t>Interchanging Lidocaine 5% patches to Lidocaine 4% patches.</t>
  </si>
  <si>
    <t>Shifted usage of dinoprostone to misoprostol in 2 faclities. Identified OB providers with high use of misoprostol to champion the project. Developed criteria for use of dinoprostone and Targeted high volume dinoprostone users as well as the OB staff for education.</t>
  </si>
  <si>
    <t>Levitiracetam</t>
  </si>
  <si>
    <t>Moved from providing pre-mixed levetiracetam for rapid infusion to administering levetiracetam via IV Push</t>
  </si>
  <si>
    <t>System-wide</t>
  </si>
  <si>
    <t xml:space="preserve">Revenue integrity </t>
  </si>
  <si>
    <t xml:space="preserve">Developed an internal dashboard to identify avoidable denials by payor, medication, HCPCS, and patient.  Also able to evaluate encounter gross revenue versus charge, payor mix for specific medications or groups of medications, trends in patient volumes, charge, and utilization by patient and/or drug.    </t>
  </si>
  <si>
    <t xml:space="preserve">Labor intensive build and continuous refinement required.  </t>
  </si>
  <si>
    <t xml:space="preserve">Transitioned from Alteplase to tenecteplase for acute ischemic stroke.  New stroke protocol developed; education provided. </t>
  </si>
  <si>
    <t>Remdesivir</t>
  </si>
  <si>
    <t xml:space="preserve">Reduce usage of octreotide (Sandostatin LAR) depot by 10% by  implementing formulary restriction. </t>
  </si>
  <si>
    <t>Octreotide</t>
  </si>
  <si>
    <t xml:space="preserve">Provider acceptance </t>
  </si>
  <si>
    <t xml:space="preserve">Update remdesivir restriction criteria to decrease utilization. </t>
  </si>
  <si>
    <t xml:space="preserve">Provider acceptance; however, received approval from System Antimicrobial Stewardship committee. </t>
  </si>
  <si>
    <t xml:space="preserve">Anticipating launch of Exparel generic product. </t>
  </si>
  <si>
    <t xml:space="preserve">Generic Exparel </t>
  </si>
  <si>
    <t xml:space="preserve">Desflurane formulary removal. </t>
  </si>
  <si>
    <t xml:space="preserve">Desflurane </t>
  </si>
  <si>
    <t xml:space="preserve">Review of bevacizumab biosimilars and switching from Mvasi to Zirabev as preferred biosimilar due to cost savings. </t>
  </si>
  <si>
    <t xml:space="preserve">Biosimilar </t>
  </si>
  <si>
    <t xml:space="preserve">Switch from Breo Ellipta to Symbicort due to cost savings. </t>
  </si>
  <si>
    <t xml:space="preserve">Breo Ellipta </t>
  </si>
  <si>
    <t xml:space="preserve">Breo given once daily and Symbicort given twice daily and requires a spacer. </t>
  </si>
  <si>
    <t>Review of tocilizumab and available biosimilars. Switch to biosimilar product.</t>
  </si>
  <si>
    <t>Multiple</t>
  </si>
  <si>
    <t xml:space="preserve">$30 million - $40 million </t>
  </si>
  <si>
    <t>Review PBM rebate payments by claim and pharmacy, and identified drugs where we did not receive expected payments. Followed up with SCM, Pharmacy and PhRMA</t>
  </si>
  <si>
    <t>Coordination across departments to build alignment when goals diverge (e.g. “own use” saved $1M for SCM/Pharmacy but disallowed $18+M in rebates, had to build a consensus on best path forward for all).</t>
  </si>
  <si>
    <t>Susan Wescott</t>
  </si>
  <si>
    <t xml:space="preserve">Senior Director - Managed Care Pharmacy </t>
  </si>
  <si>
    <t>wescott.susan@mayo.edu</t>
  </si>
  <si>
    <t>507-261-9690</t>
  </si>
  <si>
    <t>1. Review all formulary medications in this class 2. Determine need for inpatient use we determined that inpatient use likely not critical in many cases - thus no need to keep several on inpatient formulary) 3. Delete unnecessary inpatient formulary medications 4. Update outpatient order sets/ therapy plans w/choosen agents.</t>
  </si>
  <si>
    <t>MN-Mayo Clinic</t>
  </si>
  <si>
    <t xml:space="preserve">CA-UCSF Med Cnt </t>
  </si>
  <si>
    <t>WI-Froedtert Hlth Inc</t>
  </si>
  <si>
    <t xml:space="preserve">WI-Froedtert Hlth Inc </t>
  </si>
  <si>
    <t xml:space="preserve">KY-UofL Hlth </t>
  </si>
  <si>
    <t xml:space="preserve">CA-UCLA Hlth Syst </t>
  </si>
  <si>
    <t xml:space="preserve">MD-Univ of Maryland Med Syst </t>
  </si>
  <si>
    <t xml:space="preserve">CA-UC Davis Med Cnt </t>
  </si>
  <si>
    <t>MO-BJC HlthCare</t>
  </si>
  <si>
    <t>RI-Lifespan</t>
  </si>
  <si>
    <t xml:space="preserve">ME-MaineHlth </t>
  </si>
  <si>
    <t xml:space="preserve">CA-UC Davis Hlth Syst </t>
  </si>
  <si>
    <t>CA-UC Davis Med Cnt</t>
  </si>
  <si>
    <t xml:space="preserve">CA-Cedars-Sinai Med Cnt </t>
  </si>
  <si>
    <t>Difficulties, Barriers or Hinderances</t>
  </si>
  <si>
    <t>916-000-0000</t>
  </si>
  <si>
    <t>207-661-7533</t>
  </si>
  <si>
    <t>217-313-6620</t>
  </si>
  <si>
    <t>615-268-1380</t>
  </si>
  <si>
    <t>757-388-4020</t>
  </si>
  <si>
    <t>713-497-4640</t>
  </si>
  <si>
    <t>402-559-2593</t>
  </si>
  <si>
    <t>303-602-9227</t>
  </si>
  <si>
    <t>330-612-1968</t>
  </si>
  <si>
    <t>Vizient Member Networks</t>
  </si>
  <si>
    <t>217-31-36620</t>
  </si>
  <si>
    <t>860-679-2077</t>
  </si>
  <si>
    <t>© 2025 Vizient, Inc. All rights reserved.</t>
  </si>
  <si>
    <t>2021-2022 Pharmacy Network Cost Savings Compendium</t>
  </si>
  <si>
    <t>Additional comments about this initiative</t>
  </si>
  <si>
    <t>Revenue</t>
  </si>
  <si>
    <t xml:space="preserve">GA-Grady Health System </t>
  </si>
  <si>
    <t>Pre Exposure Prophylaxis Program</t>
  </si>
  <si>
    <t>Truvada/Descovy Rx Capture</t>
  </si>
  <si>
    <t>Developed PrEP Clinic with active use of Advancing Access Program and OP Prescription Capture</t>
  </si>
  <si>
    <t>Part-time Medical Director + New NP position that resides in pharmacy cost center</t>
  </si>
  <si>
    <t>Rondell Jaggers</t>
  </si>
  <si>
    <t>VP Pharmacy</t>
  </si>
  <si>
    <t>rjaggers@gmh.edu</t>
  </si>
  <si>
    <t>404 616-3141</t>
  </si>
  <si>
    <t>Utilization management</t>
  </si>
  <si>
    <t>IN-Eskenazi Health</t>
  </si>
  <si>
    <t>Biosimilar uptake</t>
  </si>
  <si>
    <t>Filgrastim</t>
  </si>
  <si>
    <t xml:space="preserve">Switch from Neupogen to Zarxio in inpatient areas of hospital, reduction in supply cost, no payer considerations for separately reimbursable drugs </t>
  </si>
  <si>
    <t>Michael Peters</t>
  </si>
  <si>
    <t>Pharmacy Business Manager</t>
  </si>
  <si>
    <t>michael.peters@eskenazihealth.edu</t>
  </si>
  <si>
    <t>317-880-4450</t>
  </si>
  <si>
    <t xml:space="preserve">WV-West Virginia University Hospitals </t>
  </si>
  <si>
    <t xml:space="preserve">Vasopressin – Rate reduction </t>
  </si>
  <si>
    <t>Vasopressin</t>
  </si>
  <si>
    <t>Dan O'Neil</t>
  </si>
  <si>
    <t>Director of Pharmacy</t>
  </si>
  <si>
    <t>Oneild@wvumedicine.org</t>
  </si>
  <si>
    <t>Contract Pharmacies (340B)</t>
  </si>
  <si>
    <t>Marjorie Lazarre</t>
  </si>
  <si>
    <t>Executive Director, Pharmacy Services</t>
  </si>
  <si>
    <t>marjorie.lazarre@ynhh.org</t>
  </si>
  <si>
    <t>Contract Enhancement</t>
  </si>
  <si>
    <t>Dexmedetomidine</t>
  </si>
  <si>
    <t xml:space="preserve">Contract Enhancement for dexmedetomidine </t>
  </si>
  <si>
    <t>Molly Leber</t>
  </si>
  <si>
    <t xml:space="preserve">Medication Drug Use Policy and Formulary Management </t>
  </si>
  <si>
    <t>molly.leber@ynhh.org</t>
  </si>
  <si>
    <t>Inventory/waste assessment - Women &amp; Children's</t>
  </si>
  <si>
    <t>IVIG MUE</t>
  </si>
  <si>
    <t>IVIG</t>
  </si>
  <si>
    <t>Inhaler Cost Optimization (Nebs vs. Common Canister)</t>
  </si>
  <si>
    <t xml:space="preserve">Inhalers </t>
  </si>
  <si>
    <t>Procurement</t>
  </si>
  <si>
    <t>CT-Yale New Haven Hospital</t>
  </si>
  <si>
    <t>Expansion of MAP program</t>
  </si>
  <si>
    <t>Waste reduction</t>
  </si>
  <si>
    <t>Lantus Insulin Workflow Optimization</t>
  </si>
  <si>
    <t>Insulin</t>
  </si>
  <si>
    <t>Pre-draw Lantus insulin doses, round to the nearest 5 units, and impose a cut-off time for new orders/changes</t>
  </si>
  <si>
    <t>Stacy Vaeth</t>
  </si>
  <si>
    <t>Executive Dir, Pharmacy, YNHH</t>
  </si>
  <si>
    <t>stacy.vaeth@ynhh.org</t>
  </si>
  <si>
    <t>Automation</t>
  </si>
  <si>
    <t xml:space="preserve">MD-UM Baltimore Washington Medical Center </t>
  </si>
  <si>
    <t xml:space="preserve">Neulasta --&amp;gt; Biosimilar </t>
  </si>
  <si>
    <t>Neulasta/pegfilgrastim</t>
  </si>
  <si>
    <t xml:space="preserve">Standardize formulary, restrict use, pharmacy driven therapeutic interchange. </t>
  </si>
  <si>
    <t xml:space="preserve">Formulary with Restriction: </t>
  </si>
  <si>
    <t>Claire Leocha</t>
  </si>
  <si>
    <t>Pharm D, Senior Manager</t>
  </si>
  <si>
    <t>claire.leocha@umm.edu</t>
  </si>
  <si>
    <t>410-787-4672</t>
  </si>
  <si>
    <t xml:space="preserve">MN-Mayo Clinic Health System </t>
  </si>
  <si>
    <t xml:space="preserve">Making 503B internal </t>
  </si>
  <si>
    <t>Multiple medications that are compounded</t>
  </si>
  <si>
    <t>We have done an indepth analysis of making a 503B internal to reduce production.</t>
  </si>
  <si>
    <t xml:space="preserve">Addintional revenue generation if we choose to sell outside, </t>
  </si>
  <si>
    <t>Susan Flaker</t>
  </si>
  <si>
    <t>Regional Director</t>
  </si>
  <si>
    <t>flaker.susan@mayo.edu</t>
  </si>
  <si>
    <t>651-267-5280</t>
  </si>
  <si>
    <t xml:space="preserve">MN-Mayo Clinic Health System in Albert Lea and Austin </t>
  </si>
  <si>
    <t>Centralizing purchasing to decrease medication cost in small and rural hospitals</t>
  </si>
  <si>
    <t>Utliziation of a hub and spoke method for small and rural hospitals to reduce drug purchases and waste that occurs as a result of ver purchasing of medication</t>
  </si>
  <si>
    <t>susan flaker</t>
  </si>
  <si>
    <t>Regional director</t>
  </si>
  <si>
    <t>NY-University of Rochester Medical Center</t>
  </si>
  <si>
    <t>Biosimilar Optimization</t>
  </si>
  <si>
    <t>Medically-billed biosimilars</t>
  </si>
  <si>
    <t>Strategic product selection based on patient/payer situation. Goal is to minimize cost to patients and maximize margin to institution. Major focus on Medicare population in order to take advantage of higher reimbursement rates for biologics with pass through status.</t>
  </si>
  <si>
    <t>Recruiting for pharmacist manager to oversee this initiative and developing data model to track financial outcomes.</t>
  </si>
  <si>
    <t>Matt Groth</t>
  </si>
  <si>
    <t>Director-Pharmaceutical Supply Chain</t>
  </si>
  <si>
    <t>matthew_groth@urmc.rochester.edu</t>
  </si>
  <si>
    <t>5857383336</t>
  </si>
  <si>
    <t xml:space="preserve">Cost Avoidance </t>
  </si>
  <si>
    <t xml:space="preserve">OH-UH Cleveland Medical Center </t>
  </si>
  <si>
    <t>Pediatric ER + inpatients going home with their used inhalers + spacers - asthma patients only</t>
  </si>
  <si>
    <t>albuterol inhalers</t>
  </si>
  <si>
    <t>All asthma patients in the pediatric hospital and ED are sent home with an appropriately labeled full size MDA inhaler, saving a trip to the Rx and a copay. Patients go home with spacers.</t>
  </si>
  <si>
    <t>Patient and family satifier</t>
  </si>
  <si>
    <t>Natalie Kuchik</t>
  </si>
  <si>
    <t>Medication saftey coordinator</t>
  </si>
  <si>
    <t>natalie.kuchik@uhhospitals.org</t>
  </si>
  <si>
    <t>216-844-7847</t>
  </si>
  <si>
    <t>Cost avoidance</t>
  </si>
  <si>
    <t xml:space="preserve">Epoetin biosimilar </t>
  </si>
  <si>
    <t>Epoetin</t>
  </si>
  <si>
    <t>Biosimilar implementation</t>
  </si>
  <si>
    <t>Indrani Kar</t>
  </si>
  <si>
    <t>Drug Policy/Formulary</t>
  </si>
  <si>
    <t>Indrani.Kar@UHhospitals.org</t>
  </si>
  <si>
    <t>2168448303</t>
  </si>
  <si>
    <t xml:space="preserve">CA-UCSF Medical Center </t>
  </si>
  <si>
    <t>NTAP and JW Waste optimization</t>
  </si>
  <si>
    <t>NTAP, Status G and K drugs</t>
  </si>
  <si>
    <t xml:space="preserve">Defining NTAP list, working with appropriate parties to indicate NTAP drugs such that coding is done correctly.  JW Waste - defining which drugs are eligible for waste documentation and ensuring waste documentation functionality is available to pharmacy technicians.  Re-training pharmacy technicians and ensuring appropriate vial sizes are stocked to avoid denials. </t>
  </si>
  <si>
    <t>Multidisciplinary work with Revenue Management, Patient Financial Services, Willow and Pharmacy operations</t>
  </si>
  <si>
    <t>Jessica Galens</t>
  </si>
  <si>
    <t>Assistant Chief Pharmacy Officer, Business Services</t>
  </si>
  <si>
    <t>jessica.galens@ucsf.edu</t>
  </si>
  <si>
    <t>415-353-2396</t>
  </si>
  <si>
    <t>IV Acetaminophen Stewardship</t>
  </si>
  <si>
    <t>Acetaminophen (IV)</t>
  </si>
  <si>
    <t xml:space="preserve">Updated formulary restrictions to a single dose, developed critieria for pharmacist-approved 24 hour use (using non-formulary process), establish escalation process for outliers (e.g. prolonged strict NPO). After P&amp;T approval, leverage EHR forced functions to reinforce formulary criteria. </t>
  </si>
  <si>
    <t>Periodic review to ensure that indication creep is not occurring will be key. APAP remains included in IV to PO program. Pediatric doses are rounded to standard doses to reduce waste. Perioperative one-time doses are reduced by encouraging preoperative enteral APAP.</t>
  </si>
  <si>
    <t>Kendall Gross</t>
  </si>
  <si>
    <t>Lead Clinical Informatics Pharmacy Specialist</t>
  </si>
  <si>
    <t>kendall.gross@ucsf.edu</t>
  </si>
  <si>
    <t>415-514-6155</t>
  </si>
  <si>
    <t>Dose Rounding - changed from 5% to 10% during FY21. A variety of medications were included (high-cost antimicrobials and select other high-cost medications were initially selected).</t>
  </si>
  <si>
    <t>Antimicrobials</t>
  </si>
  <si>
    <t>Unnecessary significant digits that are not clinically meaningful are more challenging for pharmacy techs and patients and their families to measure; Challenging to round dose to whole vial sizes → more waste</t>
  </si>
  <si>
    <t>Ongoing initiative with more medications being added</t>
  </si>
  <si>
    <t>Candy Tsourounis</t>
  </si>
  <si>
    <t>Drug Utilization Management Supervisor</t>
  </si>
  <si>
    <t>candy.tsourounis@ucsf.edu</t>
  </si>
  <si>
    <t>415-846-7867</t>
  </si>
  <si>
    <t xml:space="preserve">Remove argatroban from forumlary due to cost and clinically equivalent alternatives. </t>
  </si>
  <si>
    <t>Argatroban</t>
  </si>
  <si>
    <t>Buy in from all facilities, as well as CT Surg. and approval from anti-thrombotic committee &amp; ePnT</t>
  </si>
  <si>
    <t>oneild@wvumedicine.org</t>
  </si>
  <si>
    <t xml:space="preserve">IL-Northwestern Memorial Hospital </t>
  </si>
  <si>
    <t>Angiotensin II Waste Reimbursement Program</t>
  </si>
  <si>
    <t>Angiotensin II</t>
  </si>
  <si>
    <t>All angiotensin II doses that are made then must be wasted are recorded and submitted for reimbursement from the manufacturer</t>
  </si>
  <si>
    <t>This initiative was implemented due to the high volume of use of angiotensin II in our ICUs at NMH</t>
  </si>
  <si>
    <t>Elizabeth Dowell</t>
  </si>
  <si>
    <t>PGY-2 HSPAL</t>
  </si>
  <si>
    <t>elizabeth.dowell2@nm.org</t>
  </si>
  <si>
    <t>(312) 926-6284</t>
  </si>
  <si>
    <t>Biosimilars</t>
  </si>
  <si>
    <t xml:space="preserve">TX-Houston Methodist </t>
  </si>
  <si>
    <t>Biosimilars Strategy</t>
  </si>
  <si>
    <t>Adopting biosimilar strategy</t>
  </si>
  <si>
    <t>Bevacizumab, Rituximab, Infliximab Trastuzumab</t>
  </si>
  <si>
    <t>Sunny Bhakta</t>
  </si>
  <si>
    <t>Manager Pharmacy Operations</t>
  </si>
  <si>
    <t>sbhakta@houstonmethodist.org</t>
  </si>
  <si>
    <t>MO-Barnes-Jewish Hospital</t>
  </si>
  <si>
    <t>Selenium IV in TPN</t>
  </si>
  <si>
    <t>Selenium</t>
  </si>
  <si>
    <t>Conversion from Selenium IV to Selenium containing Trace Element Product for TPN</t>
  </si>
  <si>
    <t>Jenny Smith</t>
  </si>
  <si>
    <t>Jennifer.Smith3@bjc.org</t>
  </si>
  <si>
    <t xml:space="preserve">MO-Barnes-Jewish Hospital </t>
  </si>
  <si>
    <t>Inhaled Acetylcysteine</t>
  </si>
  <si>
    <t>Acetylcysteine, Inhaled</t>
  </si>
  <si>
    <t xml:space="preserve">Removed acetylcysteine inhalation from formulary.  Injection is still used as an antidote, concentrated sodium chloride is the formulary mucolytic. </t>
  </si>
  <si>
    <t>WI - ThedaCare</t>
  </si>
  <si>
    <t xml:space="preserve">Generic Remicade </t>
  </si>
  <si>
    <t>Infliximab</t>
  </si>
  <si>
    <t xml:space="preserve">Transition from brand Remicade to generic infliximab </t>
  </si>
  <si>
    <t>Billed as same Jcode</t>
  </si>
  <si>
    <t>Carmen Gust</t>
  </si>
  <si>
    <t>System Clinical Pharmacy Coordinator</t>
  </si>
  <si>
    <t>Carmen.Gust@ThedaCare.org</t>
  </si>
  <si>
    <t>7195800470</t>
  </si>
  <si>
    <t xml:space="preserve">NE-Nebraska Medicine </t>
  </si>
  <si>
    <t>Short-acting insulin into automated dispensing cabinet</t>
  </si>
  <si>
    <t>Insulin Lispro</t>
  </si>
  <si>
    <t>Moved from patient specific vials to ADC vials drawn up by the RNs</t>
  </si>
  <si>
    <t>Drug Policy &amp; Formulary Management</t>
  </si>
  <si>
    <t>402-559-2592</t>
  </si>
  <si>
    <t>Dose Rounding Initiative - multiple medications added to standardized dosing, where doses are rounded.</t>
  </si>
  <si>
    <t>Oncology and Antimicrobials</t>
  </si>
  <si>
    <t xml:space="preserve">Review organizations dose rounding policy, identify medications that are eligible, establish dose rounding for each medication, estimate cost savings for each medication based on past utilization </t>
  </si>
  <si>
    <t>Important to do this in steps, update/establish dose rounding policy with P&amp;T approval, then select medications that would apply to this rounding policy, then estimate cost savings, update EMR dose rounding</t>
  </si>
  <si>
    <t>DUM Supervisor</t>
  </si>
  <si>
    <t>Cost Reduction</t>
  </si>
  <si>
    <t>NE-Nebraska Medicine</t>
  </si>
  <si>
    <t>Smoflipid to Clinolipid in Adult Non-ICU Patients</t>
  </si>
  <si>
    <t>Lipids</t>
  </si>
  <si>
    <t>$35,000-$40,000</t>
  </si>
  <si>
    <t>Switched most non-ICU Smoflipid to Clinolipid for estimated cost-savings of $35,000-$40,000 (85% conversion).  Clinolipid will likely have better availability.</t>
  </si>
  <si>
    <t>Jenny Van Moorleghem</t>
  </si>
  <si>
    <t>Pharmacist – Drug Policy &amp; Formulary Management</t>
  </si>
  <si>
    <t>jvanmoorleghem@nebraskamed.com</t>
  </si>
  <si>
    <t xml:space="preserve">NC-University of North Carolina Hospitals </t>
  </si>
  <si>
    <t>Calcitonin salmon (Miacalcin) injection</t>
  </si>
  <si>
    <t>Calcitonin Salmon Injection</t>
  </si>
  <si>
    <t>Established a hypercalcemia of malignancy orderset placing calcitonin injection as third line therapy after IV bisphosphonate, IV furosemide (if hypervolemic), respectively.</t>
  </si>
  <si>
    <t>Restricted dosing to no more than 4 doses over 48 hours (400 IU q 12 h x 48 h).</t>
  </si>
  <si>
    <t>Maryann Oertel</t>
  </si>
  <si>
    <t>PharmD, BCPS</t>
  </si>
  <si>
    <t>maryann.oertel@unchealth.unc.edu</t>
  </si>
  <si>
    <t>336-213-3403</t>
  </si>
  <si>
    <t xml:space="preserve">MD-The Johns Hopkins Hospital </t>
  </si>
  <si>
    <t>Biosimilar conversion</t>
  </si>
  <si>
    <t>TBD</t>
  </si>
  <si>
    <t>Conversion from branded to "unbranded" infliximab.  Need to obtain buy-in from key physician stakeholders</t>
  </si>
  <si>
    <t>Jennifer Austin Szwak</t>
  </si>
  <si>
    <t>Clinical Pharmacy Specialist</t>
  </si>
  <si>
    <t>jszwak1@jhmi.edu</t>
  </si>
  <si>
    <t>410.502.8815</t>
  </si>
  <si>
    <t xml:space="preserve">OH-Cleveland Clinic </t>
  </si>
  <si>
    <t xml:space="preserve">Avoiding back-end denials through upfront Medical Necessity Review </t>
  </si>
  <si>
    <t>Outpatient Infusion Therapies</t>
  </si>
  <si>
    <t>Cost avoidance in denials $MM</t>
  </si>
  <si>
    <t xml:space="preserve">To prevent medical necessity denials for outpatient darbepoetin injections, EPIC functionality was put into place to alert provider/pharmacist placing the order when a non-covered diagnosis code is selected.  Similar to a Medicare ABN build, patients with government insurance (eg. medicare and medicaid oh) are targeted.  As a result of this intervention, medical necessity denials d/t improper coding are identified upfront vs. being reworked on the back end.  </t>
  </si>
  <si>
    <t>Heather Jones</t>
  </si>
  <si>
    <t>jonesh4@ccf.org</t>
  </si>
  <si>
    <t>2163865362</t>
  </si>
  <si>
    <t xml:space="preserve">OH-OhioHealth </t>
  </si>
  <si>
    <t>Converting Spiriva HandiHaler to Respimat</t>
  </si>
  <si>
    <t>Therapeutic Interchange</t>
  </si>
  <si>
    <t>Need RT and Nursing buy-in/education</t>
  </si>
  <si>
    <t>Amanda Reed</t>
  </si>
  <si>
    <t>Medication Utilization Advisor</t>
  </si>
  <si>
    <t>Amanda.Reed2@ohiohealth.com</t>
  </si>
  <si>
    <t>Process enhancement</t>
  </si>
  <si>
    <t xml:space="preserve">CA-University of California, Davis Medical Center </t>
  </si>
  <si>
    <t>WAC minimization (2nd chance WAC)</t>
  </si>
  <si>
    <t xml:space="preserve">In the retail sites, specifically our specialty pharmacy we have an inventory technician that looks at the accumulations and determines if the drug needs to be ordered today or could it wait since we know when patients will be needing the medication.  We have PAR levels set for each medication but we delay ordering at times to minimize WAC spend when possible.  </t>
  </si>
  <si>
    <t>Chad Hatfield</t>
  </si>
  <si>
    <t>cjhatfield@ucdavis.edu</t>
  </si>
  <si>
    <t>916-734-3304</t>
  </si>
  <si>
    <t xml:space="preserve">PA-Lehigh Valley Health Network </t>
  </si>
  <si>
    <t>Andexxa formulary restriction</t>
  </si>
  <si>
    <t>Andexanet alfa</t>
  </si>
  <si>
    <t>restricted andexanet alpha (Andexxa) to neurocritical care only. Otherwise, emergent FXa reversal attempts are suggested with the PCC (KCentra). Prescribers desiring to utilize andexanet for their patient’s care are instructed to call neurocritical care to receive approval.</t>
  </si>
  <si>
    <t>Kristin Wheatley</t>
  </si>
  <si>
    <t>kristin_m.held@lvhn.org</t>
  </si>
  <si>
    <t>6104028340</t>
  </si>
  <si>
    <t xml:space="preserve">RI-Lifespan - Rhode Island Hospital </t>
  </si>
  <si>
    <t>Lactobacillus administration to reduce risk of ventilator associated pneumonia in neurosciences patients</t>
  </si>
  <si>
    <t>Lactobacillus</t>
  </si>
  <si>
    <t xml:space="preserve">Literature review/journal club to demonstrate that administration does not reduce risk.  </t>
  </si>
  <si>
    <t xml:space="preserve">Lactobacillus was not available in a ready to use presentation requiring technician and pharmacist time to package into a safe, ready to use presentation. Nurse time to administer through an NG-tube. Lactobacillus was frequently in short supply requiring identification and procurement of suitable alternative. </t>
  </si>
  <si>
    <t>Jim Beaulieu</t>
  </si>
  <si>
    <t>Senior Clinical Pharmacist Specialist</t>
  </si>
  <si>
    <t>jbeaulieu2@lifespan.org</t>
  </si>
  <si>
    <t>401 444-0914</t>
  </si>
  <si>
    <t>Biosimilar Conversion</t>
  </si>
  <si>
    <t>Oncologic Biosimilars: Trazimera, Ruxience and Zirabev</t>
  </si>
  <si>
    <t>Financial analysis to pick the optimal biosimilar, pdating therapy plans to preferred biosimilars, re-verifying PAs for applicable patients, and communication/education to providers about the change</t>
  </si>
  <si>
    <t>Goal is a 70% conversion rate</t>
  </si>
  <si>
    <t>Dose rounding protocol for infliximab (Remicaide and biosimilars)</t>
  </si>
  <si>
    <t>infliximab</t>
  </si>
  <si>
    <t>Dose rounding protocol developed in collaboration with inflammatory diseases subject matter experts. Protocol approved by P&amp;T Committee and rolled out in ambulatory clinics by clinical specialists</t>
  </si>
  <si>
    <t>Senior Clinical Pharmacists Specialist</t>
  </si>
  <si>
    <t>jbeaulieu2@Lifespan.org</t>
  </si>
  <si>
    <t>Cost reduction</t>
  </si>
  <si>
    <t xml:space="preserve">FL-Jackson Memorial Hospital </t>
  </si>
  <si>
    <t>Lantus glargine biosimilar implementation inpatient</t>
  </si>
  <si>
    <t>insulin glargine</t>
  </si>
  <si>
    <t>All order for lantus are automatically conversted to biosimilar for inpatient.</t>
  </si>
  <si>
    <t>Ennie Cano</t>
  </si>
  <si>
    <t>ecano@jhsmiami.org</t>
  </si>
  <si>
    <t>305-585-7315</t>
  </si>
  <si>
    <t>VA-Sentara Norfolk General Hospital</t>
  </si>
  <si>
    <t>Generic conversions - bortezomib and premetrexed</t>
  </si>
  <si>
    <t>bortezomib and premetrexed</t>
  </si>
  <si>
    <t>Easy to implement/track; new preferred purchases</t>
  </si>
  <si>
    <t>Ashlee Hamel</t>
  </si>
  <si>
    <t>System Manager, Pharmacy CLinical Programs</t>
  </si>
  <si>
    <t>agsommer@sentara.com</t>
  </si>
  <si>
    <t>7573885458</t>
  </si>
  <si>
    <t xml:space="preserve">UT-University of Utah Health </t>
  </si>
  <si>
    <t>Remove docusate from formulary</t>
  </si>
  <si>
    <t>Docusate</t>
  </si>
  <si>
    <t>Remove docusate from order sets, ADCs. Technicians no longer need to stock and process frequent recalls.</t>
  </si>
  <si>
    <t>Docusate has no clinical benefit, and is frequently contaminated (liquid) resulting in recalls and potential patient injury. We have not calculated the exact cost savings, but this will reduce time for technicians, pharmacy buyers, and nursing. This also improves evidence-based care.</t>
  </si>
  <si>
    <t>Erin Fox</t>
  </si>
  <si>
    <t>Senior Pharmacy Director</t>
  </si>
  <si>
    <t>erin.fox@hsc.utah.edu</t>
  </si>
  <si>
    <t>801-587-3621</t>
  </si>
  <si>
    <t xml:space="preserve">LA-Ochsner Clinic Foundation Hospital </t>
  </si>
  <si>
    <t>Velcade generic formulary for subq administration</t>
  </si>
  <si>
    <t>bortezomib</t>
  </si>
  <si>
    <t>formulary change, treatment plan updates, and implementation</t>
  </si>
  <si>
    <t>Catherine Oliver</t>
  </si>
  <si>
    <t>System Director-Clinical Pharmacy Services</t>
  </si>
  <si>
    <t>catherine.oliver@ochsner.org</t>
  </si>
  <si>
    <t>504-842-0092</t>
  </si>
  <si>
    <t xml:space="preserve">CA-UC San Diego Health </t>
  </si>
  <si>
    <t>Succinylcholine conversion to product with longer stability</t>
  </si>
  <si>
    <t>succinylcholine</t>
  </si>
  <si>
    <t>switched to 503B compounded product with longer stability</t>
  </si>
  <si>
    <t>Craig Stevens</t>
  </si>
  <si>
    <t>Med Use Policy and Outcomes Specialist</t>
  </si>
  <si>
    <t>c2stevens@health.ucsd.edu</t>
  </si>
  <si>
    <t>619-543-3557</t>
  </si>
  <si>
    <t xml:space="preserve">OR-OHSU Health System </t>
  </si>
  <si>
    <t xml:space="preserve">Short-dated thiotepa is often available directly from Sagent at a cost savings of $170 per vial. </t>
  </si>
  <si>
    <t>Thiotepa</t>
  </si>
  <si>
    <t>Prior to buying from Distributor, the team reaches out to Sagent to ask about short-dated product availability and price.</t>
  </si>
  <si>
    <t>Lam Nguyen</t>
  </si>
  <si>
    <t>nguyenla@ohsu.edu</t>
  </si>
  <si>
    <t>503-418-2280</t>
  </si>
  <si>
    <t>IN-Indiana University Health Medical Center</t>
  </si>
  <si>
    <t>Swisslog inventory management system optimization of pars</t>
  </si>
  <si>
    <t>Introduction of automation, review of inventory stocking, review of dispensation history, investigation of utilization and continued need, reduction of PARs or elimination of product from formulary</t>
  </si>
  <si>
    <t>Josie E Klink</t>
  </si>
  <si>
    <t>Pharmacy Manager-Inpatient Pharmacy Business Solutions</t>
  </si>
  <si>
    <t>jklink@iuhealth.org</t>
  </si>
  <si>
    <t>317-962-3278</t>
  </si>
  <si>
    <t>Program Opportunity Review</t>
  </si>
  <si>
    <t xml:space="preserve">MN-M Health, Fairview </t>
  </si>
  <si>
    <t>Review of GPO Value Added Commitment Programs</t>
  </si>
  <si>
    <t>Hemophilia Class Review</t>
  </si>
  <si>
    <t xml:space="preserve"> GPOs negotiate added-value programs that may not always be viable when first offered.  It is important to review commitment programs from time to time to ensure applicable offerings are being optimized.  Fairview reviewed a list of GPO commitment programs and identified one related to bleeding disorders in which it could participate.  Programs usually require a member to achieve a certain market share or purchase a certain amount of product</t>
  </si>
  <si>
    <t>Sara Turnbow</t>
  </si>
  <si>
    <t>Vice President of Purchasing &amp; Contract – Fairview Pharmacy Services</t>
  </si>
  <si>
    <t>Sara.Turnbow@fairview.org</t>
  </si>
  <si>
    <t>612-672-5229</t>
  </si>
  <si>
    <t xml:space="preserve">WI-University of Wisconsin Hospital (UW Health) </t>
  </si>
  <si>
    <t>Became contract pharmacy for Optum--providing home delivery of outpatient medications.</t>
  </si>
  <si>
    <t>Jack Temple</t>
  </si>
  <si>
    <t>Senior Director of Pharmacy</t>
  </si>
  <si>
    <t>jtemple@uwhealth.org</t>
  </si>
  <si>
    <t>Utilization Management</t>
  </si>
  <si>
    <t>Lactulose and Rifaximin Utilization</t>
  </si>
  <si>
    <t>Rifaximin, Lactulose</t>
  </si>
  <si>
    <t>Measure the appropriate utilization of lactulose vs. rifaximin in patient's with hepatic encephalopathy.</t>
  </si>
  <si>
    <t>Kelsey Shadick</t>
  </si>
  <si>
    <t>Pharmacist</t>
  </si>
  <si>
    <t>kelsey.shadick@lmhosp.org</t>
  </si>
  <si>
    <t>CT - Bridgeport Hospital</t>
  </si>
  <si>
    <t>IV Iron Utilization</t>
  </si>
  <si>
    <t>IV Iron</t>
  </si>
  <si>
    <t>Review current contracts for IV Iron formulations and identify opportunities for best contract pricing and formulary standardization for both in-patient and out-patient settings</t>
  </si>
  <si>
    <t>Connie Cholewczynski</t>
  </si>
  <si>
    <t>dcchol@bpthosp.org</t>
  </si>
  <si>
    <t>Inhaled Epoprostenol Utilization: Expansion to CT surgery post-op use</t>
  </si>
  <si>
    <t>Epoprostenol</t>
  </si>
  <si>
    <t>Expand the use of inhaled epoprostenol to cardiothoracic surgery post-op patents and reduce overall expenditures of inhaled nitric oxide.</t>
  </si>
  <si>
    <t>Digoxin immune fab Utilization</t>
  </si>
  <si>
    <t>Digoxin Immune Fab</t>
  </si>
  <si>
    <t>Restrict Digifab to select indications and create indication-specific med panel.</t>
  </si>
  <si>
    <t>Lydia Tran</t>
  </si>
  <si>
    <t>Senior Clinical Pharmacy Specialist</t>
  </si>
  <si>
    <t>lydia.tran@ynhh.org</t>
  </si>
  <si>
    <t xml:space="preserve">CT - Bridgeport Hospital </t>
  </si>
  <si>
    <t>Dinoprostone (Intravaginal) vs Misoprostol (Intravaginal or oral) Utilization</t>
  </si>
  <si>
    <t>Dinoprostone, Misoprostol tab</t>
  </si>
  <si>
    <t>Review current utilization for Dinoprostone and Misoprostol and promote the use of misoprostol.   Is there an opportunity to utilize out-patient clinics to administer Prepidil (similar to Yale)</t>
  </si>
  <si>
    <t>Review barriers for implementation of oral misoprostol (private MDs vs teaching facilities)</t>
  </si>
  <si>
    <t>VEGF Inhibitor Ophthalmic Utilization</t>
  </si>
  <si>
    <t>Eylea and compounded Avastin are utilized for macular degeneration and diabetic retinopathy. Pricing for Avastin is nearly3 times less expensive than that of Eylea.  Standardize ophthalmic use to the most cost-effective biosimilar for bevacizumab to  realize increased cost savings.</t>
  </si>
  <si>
    <t>Sara Cohn</t>
  </si>
  <si>
    <t>Coordinator, Northeast Purchasing Coalition (NPC) Pharmacy Network</t>
  </si>
  <si>
    <t>sara.cohn@ynhh.org</t>
  </si>
  <si>
    <t>Tissue Plasminogen Activator (tPA) Utilization</t>
  </si>
  <si>
    <t>Alteplase, Tenecteplase</t>
  </si>
  <si>
    <t>$80,000 - $383,000</t>
  </si>
  <si>
    <t>Retavase (reteplase), TNKase (tenecteplase) and Activase (alteplase) are tissue plasminogen activators (tPA) with overlapping indications (both FDA approved and off-label) for STEMI, pulmonary embolism (PE) and/or acute ischemic stroke (AIS). There are opportunities for cost savings with contracting for Reteplase as well as with standardization of the available tPA agents. There is a need to explore the most operationally feasible, cost effective and safe use of tPA. Potential options include converting all indications to Tenecteplase, convering all STEMI use to Reteplase and maintain alteplase for AIS and PE, or convert all STEMI use to Reteplase and use Tenecteplase for AIS and PE.</t>
  </si>
  <si>
    <t>This project will contribute to cost savings which depend on the approach taken. Conversion of all STEMI use to Reteplase yields $80K in cost savings. Conversion of all alteplase to Tenecteplase yields approximately $383K in cost savings.  Factors to consider are: feasibility of stocking 2 tPA on the shelf, ability to use tenecteplase for off-label use (PE, AIS), pricing and drug rebate programs.</t>
  </si>
  <si>
    <t>Low use med optimization and SOP creation</t>
  </si>
  <si>
    <t>Evaluate medications not used in the past 6 months in your central pharmacy storage to identify whether drugs should be removed from formulary, unloaded from the carousel or stored centrally at one campus. However, this process should be done regularly and include all delivery networks ideally.</t>
  </si>
  <si>
    <t>Develop SOP/ process to routinely evaluate slow-moving medications confirm for optimization.</t>
  </si>
  <si>
    <t>Charles Jones</t>
  </si>
  <si>
    <t>charles.jones@ynhh.org</t>
  </si>
  <si>
    <t>API to Sterile Compounding re-evaluation</t>
  </si>
  <si>
    <t>Currently there are numerous vendors who make API to sterile products that would be beneficial for waste/cost savings due to much lower pricing and longer BUD.</t>
  </si>
  <si>
    <t>Cost savings in the perioperative area and a significant decrease of waste of in house compounded narcotic products.</t>
  </si>
  <si>
    <t>Nicole Millette</t>
  </si>
  <si>
    <t>Supervisor, Pharmacy Operations</t>
  </si>
  <si>
    <t>nicole.millette@ynhh.org</t>
  </si>
  <si>
    <t>Fluticasone Nasal Spray Utilization: Formulary Deletion</t>
  </si>
  <si>
    <t>Fluticasone nasal spray</t>
  </si>
  <si>
    <t>Delete nasal fluticasone from formulary as its often not clinically important and assess opportunity to expand to other medications in the future (topicals, etc)</t>
  </si>
  <si>
    <t>Chris Zemaitis</t>
  </si>
  <si>
    <t>Christopher.Zemaitis@ynhh.org</t>
  </si>
  <si>
    <t>Thymoglobulin Utilization: IBW Dosing</t>
  </si>
  <si>
    <t>Thymoglobulin</t>
  </si>
  <si>
    <t>Thymoglobulin is a weight based medication used for kidney transplant induction and treatment of rejection.  We currently use actual body weight (ABW) for dosing with the average cost for a course per patient of ~12 to 15k.  There is no consensus on optimal dosing weight, however, use of IBW has beeen proposed to reduce costs without compromising efficacy.  A recent survey of transplant centers found a mixture of IBW, ABW and AdjBW.  Additionally a recent publication comparing IBW versus ABW found a cost savings of ~2,500 per patient equating to $162,000 annually</t>
  </si>
  <si>
    <t>Vincent Do</t>
  </si>
  <si>
    <t>Vincent.Do@ynhh.org</t>
  </si>
  <si>
    <t>Albumin Utilization: CT Surgery</t>
  </si>
  <si>
    <t>Albumin</t>
  </si>
  <si>
    <t>MUE to evaluate appropriate use with focus on updating criteria in CT surgery</t>
  </si>
  <si>
    <t>Update guidelines for albumin use</t>
  </si>
  <si>
    <t>Mabel Wai</t>
  </si>
  <si>
    <t>Clinical Pharmacist</t>
  </si>
  <si>
    <t>Mabel.Wai@ynhh.org</t>
  </si>
  <si>
    <t>Inhaler Utilization: Conversion to Nebs</t>
  </si>
  <si>
    <t>Albuterol, Budesonide/Formoterol, Fluticasone, ipratropium, levalbuterol, mometasone, beclomethasone</t>
  </si>
  <si>
    <t>Convert bronchodilator inhaler use to nebulizer therapy</t>
  </si>
  <si>
    <t>Formulary switch of Cinvanti to Emend</t>
  </si>
  <si>
    <t>Antiemetic</t>
  </si>
  <si>
    <t>Formulary switch</t>
  </si>
  <si>
    <t>Inhaler Contracting</t>
  </si>
  <si>
    <t>Inhalers (ICS, LABA, LAMA, combo)</t>
  </si>
  <si>
    <t>Kitcheck Tag Aggregation</t>
  </si>
  <si>
    <t>Albumin CT Surgery</t>
  </si>
  <si>
    <t>Sugammadex</t>
  </si>
  <si>
    <t>Lantus Insulin Conversion</t>
  </si>
  <si>
    <t>Ambulatory</t>
  </si>
  <si>
    <t>Reduce DIR fees</t>
  </si>
  <si>
    <t>Rabies Drug Class Review and Standardization</t>
  </si>
  <si>
    <t>Rabies Vaccine, IG</t>
  </si>
  <si>
    <t>Standardize formulary; pharmacist therapeutic interchange</t>
  </si>
  <si>
    <t>Formulary:</t>
  </si>
  <si>
    <t>PharmD, Senior Manager</t>
  </si>
  <si>
    <t>Claire.leocha@umm.edu</t>
  </si>
  <si>
    <t>Conversion to preferred (lower cost) botulinum toxin brand.</t>
  </si>
  <si>
    <t>Botox/Xeomin</t>
  </si>
  <si>
    <t>Move market share from Botox to Xeomin for many indications.</t>
  </si>
  <si>
    <t>Robust LCDs/NCDs exist for this category of drugs, and limited payer interference. Opportunity for significant savings by moving from Botox to Xeomin.</t>
  </si>
  <si>
    <t>585-738-3336</t>
  </si>
  <si>
    <t xml:space="preserve">Gravimetrics to enhance IV workflow technology in a pediatric hospital </t>
  </si>
  <si>
    <t>all compounded IV medications</t>
  </si>
  <si>
    <t>Eliminates pull-back methodology, ensures safe preparation of high alert medications and IVs in high risk patient population (peds)</t>
  </si>
  <si>
    <t>Site already uses DoseEdge</t>
  </si>
  <si>
    <t>Medication Safety Coordinator</t>
  </si>
  <si>
    <t>Trastuzumab biosimilar</t>
  </si>
  <si>
    <t>Trastuzumab</t>
  </si>
  <si>
    <t>WAC spend reduction</t>
  </si>
  <si>
    <t>Develop weekly WAC report to target actionable WAC purchases.  340B team analyzes WAC purchases for potential accumulation errors, contract pricing issues, and potential charge capture issues.  Pharmacy operational teams and buyers engaged and consulted on potential reasons for WAC purchases.  Utilize data to track savings weekly monthly and share with team to demonstrate value.</t>
  </si>
  <si>
    <t>Many pharmacy owners and non-pharmacy team members need to be engaged to make a difference.</t>
  </si>
  <si>
    <t>Implementation of biosimilars in both inpatient and outpatient.</t>
  </si>
  <si>
    <t>Biologics: infliximab, rituximab, trastuzumab, bevacizumab</t>
  </si>
  <si>
    <t>Working with our partner medical centers we collaborated and identified the biosimilar with the best payer coverage and best negotiated cost and attempted to move all medical centers to the preferred agent. Focused on new starts and re-authorizations.</t>
  </si>
  <si>
    <t>We set out a plan to re-review coverage once yearly to ensure that we are using the most appropriate agent. We are also looking at denials and write offs as we evaluate how the preferred agent faired.</t>
  </si>
  <si>
    <t>Switch from travoprost to latanoprost. Travoprost $176.11 per bottle vs. latanoprost $4.37 per bottle</t>
  </si>
  <si>
    <t>Travaprost &amp; latanoprost</t>
  </si>
  <si>
    <t>Biosimilar Cost Analysis and Implementation</t>
  </si>
  <si>
    <t>When new biosimilar medications are introduced to the market, a cost-analysis tool is utilized to compare potential contracts and determine the most cost-effective options for the system</t>
  </si>
  <si>
    <t>This process has been completed for two biosimilar products thus far but will be expanded to eventually include all that come to market</t>
  </si>
  <si>
    <t>Ascorbic Acid</t>
  </si>
  <si>
    <t>Developed guidelines for use for Ascorbic Acid for nutritional supplementation and use in sepsis.</t>
  </si>
  <si>
    <t xml:space="preserve">Insulin Lispro </t>
  </si>
  <si>
    <t xml:space="preserve">Evaluated and moved to the most cost effective insulin lispro product. </t>
  </si>
  <si>
    <t>Move to Zosyn vials snapped mini-bag plus rather than premade</t>
  </si>
  <si>
    <t>Piperacillin and Tazobactam</t>
  </si>
  <si>
    <t xml:space="preserve">Moved from premade piperacillin and tazobactam bags to snapping vial to mini-bag plus bags. </t>
  </si>
  <si>
    <t>Increasing biosimilar adoption - continuing</t>
  </si>
  <si>
    <t>infliximab, rituximab, bevacizumab, trastuzumab, pegfilgrastim, and filgrastim</t>
  </si>
  <si>
    <t>Currently looking at increasing biosimilar adoption in infusion centers, focused on new starts but now looking at increasing reauthorizations to biosimilar</t>
  </si>
  <si>
    <t>We have a revenue cycle team that evaluates denials, write offs etc, which helps inform our teams about how they can improve workflows and prior-auth processes. Looking to increase awareness of prescribers, pharmacists, nursing staff and auth teams to pursue biosimilar over reference product</t>
  </si>
  <si>
    <t>DUM supervisor</t>
  </si>
  <si>
    <t>Revonto to Ryanodex for initial dosing in MH</t>
  </si>
  <si>
    <t>Revonto, Ryanodex</t>
  </si>
  <si>
    <t>Switched Revonto to Ryanodex in MH carts only.  Purchased with a 30% discount from company, which resulted in estimated $20,000 cost avoidance.  Enhanced workflow/convenience with Ryanodex.</t>
  </si>
  <si>
    <t>Reduction in use of Neulasta Onpro</t>
  </si>
  <si>
    <t>pegfilgrastim</t>
  </si>
  <si>
    <t>P&amp;T Committee placed restrictions on Onpro use.  Use a biosimilar instead.  Use of Onpro dropped 50% after implementation for 6 months.</t>
  </si>
  <si>
    <t>Restrictions include use of Onpro only if insurance requires, transportation issues cause financial hardship, facillity bound where facility will not transfer 2 days in a row, patient lives &amp;gt; 45 miles from treatment center.</t>
  </si>
  <si>
    <t>Preferred Oral Potassium Formulation</t>
  </si>
  <si>
    <t>Potassium Chloride Liquid</t>
  </si>
  <si>
    <t>Go with effervescent tabs so do not have same issues as disssoved tablets for &amp;lt;14F; Enfit should be considered &amp;lt;14F.</t>
  </si>
  <si>
    <t>Medication Utilization Coordinator</t>
  </si>
  <si>
    <t xml:space="preserve">IV Waste Billing </t>
  </si>
  <si>
    <t xml:space="preserve">We implemented IV waste billing in our cancer center and infusion centers.  </t>
  </si>
  <si>
    <t>IVIG dosing per ideal body weight</t>
  </si>
  <si>
    <t>intravenous immune globulin</t>
  </si>
  <si>
    <t>$1,000,000 - $1,250,000</t>
  </si>
  <si>
    <t>automatic dose calculation using ideal body weight</t>
  </si>
  <si>
    <t>Inpatient Data Claims Compensation</t>
  </si>
  <si>
    <t>All brand and specialty drugs that are not compounded or 340b product</t>
  </si>
  <si>
    <t>Meeting with internal compliance and cybersecurity team to get clearance, create contract with company that wants the de-identified claims data and create IS process for data transfer</t>
  </si>
  <si>
    <t>Novoeight implementation and therapeutic interchange from recombinate to novoeight</t>
  </si>
  <si>
    <t>antihemophilic factor recombinate</t>
  </si>
  <si>
    <t>Automatic interchange from recombinate to novoeight.  Worked with pediatric and adult hematologists.</t>
  </si>
  <si>
    <t>Alteplase to tenecteplase for ischemic stroke</t>
  </si>
  <si>
    <t>tenecteplase</t>
  </si>
  <si>
    <t>Change for ischemic stroke to tenecteplase (offlabel)</t>
  </si>
  <si>
    <t>-Nursing buy-in required but better for administration (iv push vs IVPB and not decanting); Labelling the boxes for tenecteplase since it displays MI dose has been a frequent question</t>
  </si>
  <si>
    <t>Outpatient only medication list</t>
  </si>
  <si>
    <t xml:space="preserve">High cost medications for chronic disease </t>
  </si>
  <si>
    <t>$400,000 - $1,000,000</t>
  </si>
  <si>
    <t>Implement a process to avoid use of medications not related to inpatient admission</t>
  </si>
  <si>
    <t xml:space="preserve">Policy has been in place for 10 years. As we add new product to formulary we may deem them to be "outpatient only" which requires a page prior to use during an inpatient stay. In addition to cost savings, we are also able to ensure appropriate transitions of care by not initiating a therapy a patient may not have access to in the outpatient setting. </t>
  </si>
  <si>
    <t>Chemotherapy Rounding Policy and Implementation</t>
  </si>
  <si>
    <t>Chemotherapy</t>
  </si>
  <si>
    <t>EMR workflow optimization</t>
  </si>
  <si>
    <t>large IS lift limits/delays implementation</t>
  </si>
  <si>
    <t>IV push levetiracetam</t>
  </si>
  <si>
    <t>levetiracetam</t>
  </si>
  <si>
    <t>using IV push levetiracetam (evidence based although not supported by pkg insert) versus IVPB</t>
  </si>
  <si>
    <t>6195433557</t>
  </si>
  <si>
    <t>Reviewed IVIG data and potential cost savings through reducing waste. Considering transitioning to sending IVIG in original glass vials and having nursing infuse directly from bottles. Waste often is the major driver primarily from when infusions are stopped or doses are ordered and made and then discontinued.</t>
  </si>
  <si>
    <t>Oral solutions inventory optimization and review—transitioning purchased products from oral solutions to crushing tablets or opening capsules to dissolve.</t>
  </si>
  <si>
    <t>Review of oral solution/suspension products currently on formulary, review of utilization based on dispensing history, review of PK of drugs--ability to dissolve of tablets/capsule contents, nursing impact, clinical implications review</t>
  </si>
  <si>
    <t>Manager- Inpatient Pharmacy Business Solutions</t>
  </si>
  <si>
    <t>Creation of a Biosimilar Strategy Workgroup</t>
  </si>
  <si>
    <t>Fairview adopted biosimilars in December 2019.  Fairview issued a biosimilar RFP at the end of 2020 and 2021, and also considered GPO pricing and 340B pricing in its analysis.  Fairview created a biosimilar strategy workgroup comprised of individuals from supply chain, P&amp;T, clinical SMEs, applicable operational units, and payer strategy to review analyses and make product decisions across its different sites of care.  Supply chain continues to monitor financial opportunity for biosimilar products as they come to market.  As more non-oncology biosimilars become available, this team is also reviewing and making recommendations on those products as well.</t>
  </si>
  <si>
    <t>VP Purchasing &amp; Contracting</t>
  </si>
  <si>
    <t>Stelara strategic purchasing</t>
  </si>
  <si>
    <t>ustekinumab</t>
  </si>
  <si>
    <t>purchased remaining orphan products</t>
  </si>
  <si>
    <t>Senior Director of Phrmacy</t>
  </si>
  <si>
    <t xml:space="preserve">Revenue </t>
  </si>
  <si>
    <t xml:space="preserve">Automatic biosimilar default build based on payer through EPIC </t>
  </si>
  <si>
    <t>Filgrastim, Rituximab, Pegfilgrastim, Bevacizumab, Trastuzumab</t>
  </si>
  <si>
    <t>TBD (Multi-millions)</t>
  </si>
  <si>
    <t>EPIC functionality was built to identify specific payers and preferred biosimilar agents. When a beacon plan is applied, and, if the correct payer is selected, the preferred biosimilar agent will automatically default.  This then makes it easier for the prior authorization team to submit with the already correct, preferred biosimilar agent in place.</t>
  </si>
  <si>
    <t>Pharmacy manager, Oncology Services</t>
  </si>
  <si>
    <t xml:space="preserve">jonesh4@ccf.org </t>
  </si>
  <si>
    <t>Travatan to Xalatan</t>
  </si>
  <si>
    <t>Prostaglandin, Ophthalmic</t>
  </si>
  <si>
    <t xml:space="preserve">Formulary switch </t>
  </si>
  <si>
    <t>Pegfilgrastim conversion</t>
  </si>
  <si>
    <t>System Director, Pharmacy Business Strategy</t>
  </si>
  <si>
    <t>Clinic Administered Meds Inventory: Inventory evaluation of Oncology clinic administered medications</t>
  </si>
  <si>
    <t>Restricted Antibiotics</t>
  </si>
  <si>
    <t xml:space="preserve">Antibiotics </t>
  </si>
  <si>
    <t>Botox</t>
  </si>
  <si>
    <t xml:space="preserve">Botox </t>
  </si>
  <si>
    <t>Inhaled Corticosteroid NNICU</t>
  </si>
  <si>
    <t>Corticosteroids</t>
  </si>
  <si>
    <t>Insurance for Specialty Deliveries (reduce damage, waste, and delays)</t>
  </si>
  <si>
    <t xml:space="preserve">Therapeutic Interchange </t>
  </si>
  <si>
    <t>Inhaled epoprostenol instead of inhaled nitric</t>
  </si>
  <si>
    <t>epoprostenol</t>
  </si>
  <si>
    <t>Rachael Lerman</t>
  </si>
  <si>
    <t>Dir of Pharmacy</t>
  </si>
  <si>
    <t>rachael.lerman@uhhospitals.org</t>
  </si>
  <si>
    <t>2165935538</t>
  </si>
  <si>
    <t>Generic conversions</t>
  </si>
  <si>
    <t>Alvimopan, IV acetaminophen, etc</t>
  </si>
  <si>
    <t>Monitor net-new generics to market and more cost effective generic opportunities monthly. Implement after discussion with formulary committees and pharmacy management.</t>
  </si>
  <si>
    <t>Implementation of sugammadex guidelines</t>
  </si>
  <si>
    <t>Sugammadex and Neostigmine/Glycopyrrolate</t>
  </si>
  <si>
    <t>Partnered with anesthesiology leaders to outline circumstances where neo/glyco would be preferred over sugammadex. Guidelines and rationale were socialized by anesthesiologists in the OR suites. Removed 500 mg vials with a preference of 200 mg vials.</t>
  </si>
  <si>
    <t>Further changes are being implemented to maximize stewardship (moving from anesthesia boxes/Pyxis to OR pharmacy satellites for just in time clinical review and dispensing).</t>
  </si>
  <si>
    <t>340B Program Implementation</t>
  </si>
  <si>
    <t>340B Eligible Medications</t>
  </si>
  <si>
    <t>340B Program is being expanded and optimized to ensure maximum savings from eligible medications. Specific projects include CAR-T cell infusions, Contracting, Split Billing, Charity care programs, and Pentamidine inhalation</t>
  </si>
  <si>
    <t>IV Room Cleaning Service</t>
  </si>
  <si>
    <t>Cleaning Services</t>
  </si>
  <si>
    <t>Negotiated a volume discount with an IV room cleaning service by standardizing to the same company across the system.</t>
  </si>
  <si>
    <t>Potassium Liquid</t>
  </si>
  <si>
    <t>Potassium Chloride</t>
  </si>
  <si>
    <t xml:space="preserve">Moved from potassium liquid to potassium packets at a standard dose.  </t>
  </si>
  <si>
    <t>Anesthesia Gases</t>
  </si>
  <si>
    <t>desflurane</t>
  </si>
  <si>
    <t>P&amp;T Anesthesia Subcommittee educated on costs and environmental impact of different anesthesia gases.  Anesthesia groups on board with reducing desflurane use which is the most expensive and has the worst environmental impact.   Use dropped to 10% or less of former levels.</t>
  </si>
  <si>
    <t>Sucralfate Suspension</t>
  </si>
  <si>
    <t>Sucralfate</t>
  </si>
  <si>
    <t>No challenges with dissolving tablets and removing suspension from formulary</t>
  </si>
  <si>
    <t>Amanda.reed2@ohiohealth.com</t>
  </si>
  <si>
    <t>Removal of Acthar gel from formulary</t>
  </si>
  <si>
    <t>repository corticotropin injection</t>
  </si>
  <si>
    <t>free vial program ended; product removed from formulary due to significant cost and infrequent use; high-dose steroids recommended as bridge to Acthar and pediatric neurology office facilitates ordering and authorizing product with administration as patient's own medication</t>
  </si>
  <si>
    <t xml:space="preserve">Transitioning to unbranded infliximab </t>
  </si>
  <si>
    <t>unbranded infliximab</t>
  </si>
  <si>
    <t>Change from brand Remicade to unbranded infliximab</t>
  </si>
  <si>
    <t>Calcitonin use criteria and reduction/use of alternatives first</t>
  </si>
  <si>
    <t>Calcitonin</t>
  </si>
  <si>
    <t>Put an alert in place when ordering calcitonin; limit duration to 48 hours; flat dose of 400 units; encourage bisphosphonates</t>
  </si>
  <si>
    <t>System Mgr, Pharmacy Clinical Prgrams</t>
  </si>
  <si>
    <t>Biosimilar preferred agent adherence</t>
  </si>
  <si>
    <t>Multiple, complex to see full value, IS, prescribing habits, payor preference, conversion of active patients from reference product to biosimilar are all areas of opportunity</t>
  </si>
  <si>
    <t>Vasopressin use guideline</t>
  </si>
  <si>
    <t>vasopressin</t>
  </si>
  <si>
    <t>created vasopressin use guideline to guide threshold at which other pressers should cross before initiating vasopressin and guide discontinuation of vasopressin prior to other medications</t>
  </si>
  <si>
    <t>IV Levothyroxine</t>
  </si>
  <si>
    <t>Levothyroxine</t>
  </si>
  <si>
    <t>Inappropriate use of IV levothyroxine, when medication can be helps rather then given in NPO status have lead to unnecessary and avoidable cost</t>
  </si>
  <si>
    <t>Product packaging assessment and optimization---changing products from unit dose to repackaged bulk or vice versa.</t>
  </si>
  <si>
    <t>Review of medications currently being packaged and those we purchase unit dose, insert cost comparison, annualize based on utilization, implement through systems and operations</t>
  </si>
  <si>
    <t>Manager-Inpatient Pharmacy Business Solutions</t>
  </si>
  <si>
    <t>Chemotherapy in the Home</t>
  </si>
  <si>
    <t>Select Chemotherapy Agents</t>
  </si>
  <si>
    <t>Proactive identification and movement of patients on select chemotherapies from a hospital based infusion center to home infusion. Select chemotherapies identified to be safe for home administration and able to be provided in that setting clinically/operationally. Patients identified on data pull from Electronic Medical Record. Insurance verified for home infusion benefit. Provider contacted for approval. Patient contacted for discussion and coordination.</t>
  </si>
  <si>
    <t xml:space="preserve">Patients have been excited to have an opportunity for alternative locations to receive care. </t>
  </si>
  <si>
    <t>Brett Benfield</t>
  </si>
  <si>
    <t xml:space="preserve">Regional Manager, Fairview Home Infusion and Compounding </t>
  </si>
  <si>
    <t>Brett.Benfield@fairview.org</t>
  </si>
  <si>
    <t>612-672-7487</t>
  </si>
  <si>
    <t xml:space="preserve">Fosfomycin restrictions </t>
  </si>
  <si>
    <t>Antibiotic</t>
  </si>
  <si>
    <t xml:space="preserve">Formulary restrictions </t>
  </si>
  <si>
    <t>Rituximab</t>
  </si>
  <si>
    <t>Centralized Inventory Management</t>
  </si>
  <si>
    <t>Rabies Immune Globulin-Vaccine</t>
  </si>
  <si>
    <t xml:space="preserve">Rabies Immune Globulin </t>
  </si>
  <si>
    <t>Calcitonin Injection</t>
  </si>
  <si>
    <t>Albumin 25%</t>
  </si>
  <si>
    <t>Waste Reduction Batching of Narcotics</t>
  </si>
  <si>
    <t>Conversion from OnQ pain balls to new infusion pumps (Ambit)</t>
  </si>
  <si>
    <t>Contract improvements</t>
  </si>
  <si>
    <t>Ex. Biosimilar contract enhancements (ex. filgrastim, pegfilgrastim)</t>
  </si>
  <si>
    <t xml:space="preserve">Monitor contract availability with general purchasing organization and review with the pharmaceutical company representative. </t>
  </si>
  <si>
    <t>Drug Waste Reconciliation with Revenue Integrity and Omega</t>
  </si>
  <si>
    <t>Oncology Infusions</t>
  </si>
  <si>
    <t>Waste reduction strategies are being developed and ensuring medications are properly billed in conjunction with the revenue integrity department</t>
  </si>
  <si>
    <t>Optimization of Automation Cabinets</t>
  </si>
  <si>
    <t>Pyxis</t>
  </si>
  <si>
    <t xml:space="preserve">Able to reduce leasing fees by returning under-utilized equipment and optimizing existing equipment. </t>
  </si>
  <si>
    <t>Should be a continuous process as lease agreements age.</t>
  </si>
  <si>
    <t xml:space="preserve">Omidria (phenylephrine/ketorolac) </t>
  </si>
  <si>
    <t xml:space="preserve">phenylephrine/ketorolac </t>
  </si>
  <si>
    <t xml:space="preserve">Developed worked with physicians to develop and implement criteria for use.  </t>
  </si>
  <si>
    <t>ferumoxytol (Feraheme or generic), ferric carboxymaltose (Injectafer), sodium ferric gluconate (Ferrlecit or generic), iron sucrose (Venofer), Iron Dextran (Infed)</t>
  </si>
  <si>
    <t>P&amp;T formulary decision:  Ferrlecit as primary agent for inpatient use, Feraheme primary agent for use in outpatient clinics.  Iron dextran used when higher doses needed to be given all at once or for pregnant patients.  Venofer only used when failed/reacted to another agent.  Injectafer not used/nonformulary.</t>
  </si>
  <si>
    <t xml:space="preserve">As of Jan 1, 2022, many insurers are now requiring either Ferrlecit, Venofer, or Iron Dextran be tried first (depending on insurer must fail 1 or 2 of these) prior to using Feraheme.  This has reduced our use of Feraheme by at least 50% and limited our savings on this agent in particular.  </t>
  </si>
  <si>
    <t>Phenobarbital Injection Conversion Hikma to Cameron Pharma)</t>
  </si>
  <si>
    <t>Phenobarbital</t>
  </si>
  <si>
    <t>Dispensing Change</t>
  </si>
  <si>
    <t>NDC Change</t>
  </si>
  <si>
    <t>Transition to Medicaid Carve-In for 340b</t>
  </si>
  <si>
    <t>340b Drugs--Medicaid patients</t>
  </si>
  <si>
    <t xml:space="preserve">Carve in, rather than carve out Medicaid patients for 340b </t>
  </si>
  <si>
    <t>Albumin -targeted reduction and proper management</t>
  </si>
  <si>
    <t>Target non-OR use to limit duration; encourage labs prior to repeat dosing; require reordering after 24 hrs</t>
  </si>
  <si>
    <t xml:space="preserve">still need to target OR use but this significantly reduced IP use </t>
  </si>
  <si>
    <t>System Mgr, Pharmacy Clinical programs</t>
  </si>
  <si>
    <t>Ephedrine 5 mg/5 mL 10 mL syringe</t>
  </si>
  <si>
    <t>Ephedrine</t>
  </si>
  <si>
    <t>Switch from compounded 5 mg/1mL 10 mL syringe to manufacturer vial</t>
  </si>
  <si>
    <t>Director of pharmacy</t>
  </si>
  <si>
    <t>Supply buyer—inventory optimization and standardization---changing out products to specific standard, implementing and controlling pars, coordination with ISC on managing shortages and appropriate subs.</t>
  </si>
  <si>
    <t>ROI for supply buyer position that incorporates cost of supplies, waste, and products. Discussion about system standard. Incorporation of handheld ordering. Coordination with suppliers in managing deliveries and substitutes.</t>
  </si>
  <si>
    <t xml:space="preserve">Contracting - vaccines, neulasta, rATG </t>
  </si>
  <si>
    <t xml:space="preserve">Implementation of a contracting specialist </t>
  </si>
  <si>
    <t>Dave Cecere</t>
  </si>
  <si>
    <t xml:space="preserve">Director, Business Operations </t>
  </si>
  <si>
    <t>cecered@wvumedicine.org</t>
  </si>
  <si>
    <t>Packaging of oral solids</t>
  </si>
  <si>
    <t>Alteplase_CDT</t>
  </si>
  <si>
    <t>Vasopressin Concentration Change</t>
  </si>
  <si>
    <t>Literature to support extended BUD of 9 days for 1 unit/ml and 0.4 unit/ml . Would need to change concentration of product for shock and organ donation if possible</t>
  </si>
  <si>
    <t>Estogen Vaginal Cream</t>
  </si>
  <si>
    <t>Estrogen, Conjugated</t>
  </si>
  <si>
    <t xml:space="preserve">Moving from conjugated Estrogen cream to estradiol cream or nothing. </t>
  </si>
  <si>
    <t>Levothyroxine injection</t>
  </si>
  <si>
    <t>Initiation of IV levothyroxine according to the dosing guidelines above should be delayed until 5 days after receipt of last oral levothyroxine dose if the patient is considered to be euthyroid (normal TSH on admission) and hemodynamically stable.  Dosing will be optimized after re-initiation.</t>
  </si>
  <si>
    <t>Retacrit</t>
  </si>
  <si>
    <t>epoetin alfa</t>
  </si>
  <si>
    <t>P&amp;T selected Retacrit (epoetin alfa biosimilar) for formulary and blocked use of Epogen/Procrit in inpatient setting and encouraged use of Retacrit in outpatient clinic setting as well.</t>
  </si>
  <si>
    <t>Aranesp remained on formulary.</t>
  </si>
  <si>
    <t>Pantoprazole 40mg suspension packet to IVP</t>
  </si>
  <si>
    <t>Pantoprazole</t>
  </si>
  <si>
    <t>Switch to Generic Velcade</t>
  </si>
  <si>
    <t xml:space="preserve">Bortezomib </t>
  </si>
  <si>
    <t>Change to new generic version of Velcade</t>
  </si>
  <si>
    <t>2020 Pharmacy Network Cost Savings Compendium</t>
  </si>
  <si>
    <t>Category</t>
  </si>
  <si>
    <t xml:space="preserve"> State - Institution</t>
  </si>
  <si>
    <t>Contact Name</t>
  </si>
  <si>
    <t>Contact Title</t>
  </si>
  <si>
    <t>Contact Email</t>
  </si>
  <si>
    <t>Contact Phone</t>
  </si>
  <si>
    <t>Start Date</t>
  </si>
  <si>
    <t>Other, specify</t>
  </si>
  <si>
    <t xml:space="preserve">AL-UAB Hospital </t>
  </si>
  <si>
    <t>Pegfilgrastim conversion to pegfilgrastim-cbqv</t>
  </si>
  <si>
    <t>$250,000</t>
  </si>
  <si>
    <t>Conversion to biosimilar</t>
  </si>
  <si>
    <t>Malia Manning</t>
  </si>
  <si>
    <t>mmanning@uabmc.edu</t>
  </si>
  <si>
    <t>205-934-2162</t>
  </si>
  <si>
    <t>Potassium chloride solution to oral powder</t>
  </si>
  <si>
    <t>Potassium chloride</t>
  </si>
  <si>
    <t>$350,000</t>
  </si>
  <si>
    <t>Changed from liquid unit dose cups to oral powder</t>
  </si>
  <si>
    <t xml:space="preserve">CA-Cedars-Sinai Health System </t>
  </si>
  <si>
    <t>Tolvaptan utilization management, EHR clinical decision support</t>
  </si>
  <si>
    <t>Tolvaptan</t>
  </si>
  <si>
    <t>$90,000</t>
  </si>
  <si>
    <t>work with nephrology division to develop guidelines, build order questions in EHR; limit to 1 dose --  &gt;; if ordered for more than 3 doses --  &gt;; nephrology consult is required</t>
  </si>
  <si>
    <t>Hai P.N.D Tran</t>
  </si>
  <si>
    <t>Associate Director</t>
  </si>
  <si>
    <t>hai.tran@cshs.org</t>
  </si>
  <si>
    <t>310-423-5630</t>
  </si>
  <si>
    <t>Use aerosolized epoprostenol as an alternative to inhaled nitric oxide</t>
  </si>
  <si>
    <t>Inhaled nitric oxide</t>
  </si>
  <si>
    <t>Dev process, dosing regimen and criteria for inhaled nitric oxide.  First implemented as TOC.  Data was collected to demonstrate safe use, cost saving, safety strategies for administration</t>
  </si>
  <si>
    <t>Other, specify: CA</t>
  </si>
  <si>
    <t>IV APAP usage, autosub from IV to PO</t>
  </si>
  <si>
    <t>IV APAP</t>
  </si>
  <si>
    <t>$400,000</t>
  </si>
  <si>
    <t>Guideline dev, engaged nursing, dept of surg, autosub from IV to PO, ongoing review/monitoring and provide feedback to MDs/Rxs</t>
  </si>
  <si>
    <t>Hai Tran</t>
  </si>
  <si>
    <t>3104235630</t>
  </si>
  <si>
    <t>Antibiotic irrigation management, reduce wastage</t>
  </si>
  <si>
    <t>Triple antibiotic irrigation</t>
  </si>
  <si>
    <t>$100,000</t>
  </si>
  <si>
    <t xml:space="preserve">Worked with Division of ID, Dept of Surgery to develop guidelines, remove floor stock, restrict 1 bag per patient for those that meet criteria, dev prescriber report to share with leadership </t>
  </si>
  <si>
    <t>IVIG utilization management, waste reduction</t>
  </si>
  <si>
    <t>$150,000</t>
  </si>
  <si>
    <t>Use IBW, max dose 140gm/treatment course, auto-dose rounding by pharmacists, build order questions in EHR, orders not meeting approved guidelines requires specialist gate keeper approval</t>
  </si>
  <si>
    <t>Esmolol</t>
  </si>
  <si>
    <t>Worked with ED, cardiology, and anesthesiologists to dev guidelines.  Use alternatives including nicadipine, labetalol, diltiazem.  Pharmacist to contact MD if order does not meet criteria.  Data is collected and shared with MDs/Rxs</t>
  </si>
  <si>
    <t>Standardize concentration/ IVPB to reduce wastage</t>
  </si>
  <si>
    <t>Epinephrine</t>
  </si>
  <si>
    <t>Standardize conc to 30mcg/mL</t>
  </si>
  <si>
    <t>Wastage Reduction: Micafungin IVPB</t>
  </si>
  <si>
    <t>Micafungin</t>
  </si>
  <si>
    <t>$35,000</t>
  </si>
  <si>
    <t>Will transition from pharmacy compounding of micafungin 100mg bags to using RN activated VialMate adapter to activate bag immediately prior to use.</t>
  </si>
  <si>
    <t>RN activation of micafungin bag using VialMate is expected to decrease waste of pharmacy-prepared bags.</t>
  </si>
  <si>
    <t>Katherine Palmer</t>
  </si>
  <si>
    <t>katherine.palmer@cshs.org</t>
  </si>
  <si>
    <t>310-967-0664</t>
  </si>
  <si>
    <t xml:space="preserve">CA-Contra Costa Regional Medical Center </t>
  </si>
  <si>
    <t xml:space="preserve">Calcitonin Injection Weight-Based Dosing
</t>
  </si>
  <si>
    <t>$326,407</t>
  </si>
  <si>
    <t>Fixed weight based dosign for calcitonin in oncology patients</t>
  </si>
  <si>
    <t>Doug Raiff</t>
  </si>
  <si>
    <t>Drug Information Pharmacist, Center of Medication Policy</t>
  </si>
  <si>
    <t>doug.raiff@dm.duke.edu</t>
  </si>
  <si>
    <t>(919) 684-5125</t>
  </si>
  <si>
    <t>d</t>
  </si>
  <si>
    <t xml:space="preserve">Ephedrine - Switch from Syringes to Vials
</t>
  </si>
  <si>
    <t>189,257</t>
  </si>
  <si>
    <t>Switch syringes to vials to avoid waste</t>
  </si>
  <si>
    <t>Dough Raiff</t>
  </si>
  <si>
    <t xml:space="preserve">Glycopyrrolate Switch to 2 mL Vials
</t>
  </si>
  <si>
    <t>Glycopyrrolate</t>
  </si>
  <si>
    <t>104,579</t>
  </si>
  <si>
    <t>Switch to 2 mL vials per recommended dosing regimens to avoid waste</t>
  </si>
  <si>
    <t xml:space="preserve">CA-Ronald Reagan UCLA Medical Center </t>
  </si>
  <si>
    <t>Decreasing Outsourcing Products to Pre-Packager &amp; 503B Pharmacies</t>
  </si>
  <si>
    <t>Different Types</t>
  </si>
  <si>
    <t>Added additional FTEs to our pre-packaging and sterile compounding pharmacies to decrease outsourcing products.</t>
  </si>
  <si>
    <t>Jess de Jesus</t>
  </si>
  <si>
    <t>Chief Pharmacy Officer</t>
  </si>
  <si>
    <t>jddejesus@mednet.ucla.edu</t>
  </si>
  <si>
    <t>3102678502</t>
  </si>
  <si>
    <t>Biosimilar Interchange</t>
  </si>
  <si>
    <t>The P&amp;T Committee at UCLA Health approved a "blanket" approval of biosimilar interchange.  The reason for this is the pharmacy does not have to go to P&amp;T Committee for every biosimilar that is approved or if a certain manufacturer of biosimilar lowered their prices.</t>
  </si>
  <si>
    <t>Mike Pregenzer</t>
  </si>
  <si>
    <t>Pharmacy Manager - Drug Information</t>
  </si>
  <si>
    <t>mpregenzer@mednet.ucla.edu</t>
  </si>
  <si>
    <t>310-267-8522</t>
  </si>
  <si>
    <t xml:space="preserve">Novel dosing strategies for dose optimization/waste reduction of Erythropoietin </t>
  </si>
  <si>
    <t>Erythropoietin</t>
  </si>
  <si>
    <t>Dosing strategy to optimize full vial sizes at intervals conducive to achieve target weekly dose in divided doses (Q2, 3, 4, 5 days) using EMR order panel.</t>
  </si>
  <si>
    <t>Tricia Parker</t>
  </si>
  <si>
    <t>Assistant Chief</t>
  </si>
  <si>
    <t>plparker@ucdavis.edu</t>
  </si>
  <si>
    <t>916-734-3288</t>
  </si>
  <si>
    <t xml:space="preserve">CO-UCHealth University of Colorado Hospital </t>
  </si>
  <si>
    <t>Vancomycin use</t>
  </si>
  <si>
    <t>Vancomycin</t>
  </si>
  <si>
    <t xml:space="preserve">Conducting research to assess efficacy and cost savings of using linezolid vs vancomycin for MRSA pneumonia </t>
  </si>
  <si>
    <t>Holly J Phillips</t>
  </si>
  <si>
    <t>Acute Care Manager</t>
  </si>
  <si>
    <t>holly.phillips@uchealth.org</t>
  </si>
  <si>
    <t>7208486974</t>
  </si>
  <si>
    <t>Holly Phillips</t>
  </si>
  <si>
    <t>720-848-6974</t>
  </si>
  <si>
    <t xml:space="preserve">CT-UConn John Dempsey Hospital </t>
  </si>
  <si>
    <t>Cost-savings initiative by transitioning from Neulasta syringes and Neulasta on-body to Udenyca and Fulphila</t>
  </si>
  <si>
    <t>$6,000</t>
  </si>
  <si>
    <t>Biosimilars of Neulasta had to be approved by the health system pharmacy &amp; therapeutics committee. Upon approval, providers were notified of the availability of the biosimilars and encouraged to prescribe these agents over Neulasta. However, Neulasta on-body does improve patient quality of life therefore that is still a feasible option for patients. The addition of both Udenyca and Fulphila was insurance-driven, as some insurances may have one biosimilar on formulary rather than the other. Approval of the drug by the insurance is the final step.</t>
  </si>
  <si>
    <t xml:space="preserve">The PGY-1 resident is tracking monthly purchasing of the medications and will be tracking the cost-savings for the entire year. </t>
  </si>
  <si>
    <t>Allissa Long</t>
  </si>
  <si>
    <t>PGY-1 Pharmacy Resident</t>
  </si>
  <si>
    <t>along@uchc.edu</t>
  </si>
  <si>
    <t>860-480-1781</t>
  </si>
  <si>
    <t>Cost Initiative Savings of Cinvanti versus Emend</t>
  </si>
  <si>
    <t>Aprepitant (Cinvanti)</t>
  </si>
  <si>
    <t>12000</t>
  </si>
  <si>
    <t>Wiktoria Bogdanska</t>
  </si>
  <si>
    <t>Pharmacy Resident</t>
  </si>
  <si>
    <t>bogdanska@uchc.edu</t>
  </si>
  <si>
    <t xml:space="preserve">Cost savings of switching from Procrit to Retacrit </t>
  </si>
  <si>
    <t xml:space="preserve">Epoetin alfa </t>
  </si>
  <si>
    <t>$135,000</t>
  </si>
  <si>
    <t>Approval of new drug by P&amp;T, category 1 therapeutic substitution, restocking all hospital pyxis machines with Retacrit, updating order sets to include Retacrit rather than Procrit</t>
  </si>
  <si>
    <t>Megan Wein</t>
  </si>
  <si>
    <t>mwein@uchc.edu</t>
  </si>
  <si>
    <t>2038852499</t>
  </si>
  <si>
    <t>Other, specify: Inventory Management</t>
  </si>
  <si>
    <t>Centralize high cost / low usage medication</t>
  </si>
  <si>
    <t>Longitudinal; centralize medication to a specific delivery network based on usage</t>
  </si>
  <si>
    <t>Nilesh H. Amin, Pharm.D</t>
  </si>
  <si>
    <t>Supervisor, Pharmacy Procurement &amp; Operations</t>
  </si>
  <si>
    <t>Nilesh.Amin@ynhh.org</t>
  </si>
  <si>
    <t>203-688-8673</t>
  </si>
  <si>
    <t>Vera</t>
  </si>
  <si>
    <t>HSPA resident</t>
  </si>
  <si>
    <t>vera.malkhasyan@ynhh.org</t>
  </si>
  <si>
    <t>Deem toxins therapeutically equivalent for indications and utilize least expensive</t>
  </si>
  <si>
    <t xml:space="preserve">Botox / Dysport (Onabotulinumtoxin A) </t>
  </si>
  <si>
    <t>$56,244</t>
  </si>
  <si>
    <t>Director, Drug Use Policy, System Pharmacy</t>
  </si>
  <si>
    <t>MOLLY.LEBER@ynhh.org</t>
  </si>
  <si>
    <t>203-688-5465</t>
  </si>
  <si>
    <t>IV Levothyroxine Dose Hold Protocol</t>
  </si>
  <si>
    <t>Levothyroxin</t>
  </si>
  <si>
    <t>$86,501</t>
  </si>
  <si>
    <t>Evaluate changing dose hold protocol from 72-hrs to 5 or 7-days</t>
  </si>
  <si>
    <t>Tranexamic Acid (TXA) and aminocaproic acid interchangability</t>
  </si>
  <si>
    <t xml:space="preserve">Tranexamic Acid (TXA) and aminocaproic acid </t>
  </si>
  <si>
    <t>Potential clinical equivalent or interchangeability between the 2 agents for perioperative use</t>
  </si>
  <si>
    <t>Connie Cholewczynski, PharmD</t>
  </si>
  <si>
    <t>Manager, Drug Use Policy</t>
  </si>
  <si>
    <t>Constance.Cholewczynski@bpthosp.org</t>
  </si>
  <si>
    <t xml:space="preserve"> 203-384-3931</t>
  </si>
  <si>
    <t xml:space="preserve"> Dapsone and sulfamethoxazole/trimethoprim  utilization when atovaquone or pentamidine is ordered for the indication of PJP.</t>
  </si>
  <si>
    <t xml:space="preserve">Dapsone and sulfamethoxazole/trimethoprim </t>
  </si>
  <si>
    <t>$19,570</t>
  </si>
  <si>
    <t>An evaluation of alternative agents utilized for pneumocystis jiroveci prophylaxis (PJP). Alternative agents are significantly more expensive then agents such as Bactrim (sulfamethoxazole/trimethoprim) and dapsone and have additional tolerability and operational challenges. Therefore, they should only be utilized if other more cost effective agents are not options. Our evaluation showed that there is an opportunity to utilize more dapsone and sulfamethoxazole/trimethoprim in place of these more costly agents. Updates to the ordering of these medications will be made in Epic to suggest dapsone and sulfamethoxazole/trimethoprim when atovaquone or pentamidine is order for the indication of PJP</t>
  </si>
  <si>
    <t>Dayna McManus, PharmD, BCPS-AQ ID</t>
  </si>
  <si>
    <t>Senior Clinical Pharmacy Specialist, Infectious Diseases</t>
  </si>
  <si>
    <t>dayna.mcmanus@ynhh.org</t>
  </si>
  <si>
    <t xml:space="preserve">Using patient specific pens in place of drawing up vial.  Consider also deleting from formulary.
</t>
  </si>
  <si>
    <t>Insulin U500</t>
  </si>
  <si>
    <t>$50,000</t>
  </si>
  <si>
    <t>Transitioning from using insulin regular human U-500 (Humulin R®) U-500 vials to the pen (Kwikpen®):</t>
  </si>
  <si>
    <t>Christopher Zemaitis,</t>
  </si>
  <si>
    <t>Senior Clinical Pharmacy Specialist, Medicine</t>
  </si>
  <si>
    <t>203-789-5996</t>
  </si>
  <si>
    <t>Vera Malkhasyan</t>
  </si>
  <si>
    <t>HPAL</t>
  </si>
  <si>
    <t>Patient's Bulk Medication Transfer Process: 20% reduction in re-dispense cost</t>
  </si>
  <si>
    <t>"Relook at transferring bulk items with patient when they are transferred within hospital, specifically 6 inhaler types ( albuterol 90 mcg, budesonide-formoterol160 mcg and 80 mcg, fluticazone propionate 110 mcg and 44 mcg, mometazone 220 mcg)</t>
  </si>
  <si>
    <t>What's needed: Analyze track and deliver compliance rate, rate of re-dispenses and transfer data.  Reinforce with pharmacy staff to use real time track and deliver information to avoid re-dispensing inhalers.</t>
  </si>
  <si>
    <t xml:space="preserve">Upon order of a patient specific medication, (YNHH) Pharmacy technicians utilize hand held devices to scan the patient specific medication prior to leaving central pharmacy and again on the desired patient care unit. </t>
  </si>
  <si>
    <t>Nigjar Polat, PharmD, MBA, CPPS</t>
  </si>
  <si>
    <t>Associate Director, Medication Safety and Operations</t>
  </si>
  <si>
    <t>nigjar.polat@ynhh.org</t>
  </si>
  <si>
    <t>203-688-2792</t>
  </si>
  <si>
    <t xml:space="preserve">DE-Christiana Care Health System </t>
  </si>
  <si>
    <t>Removal of Donnatal from the Formulary</t>
  </si>
  <si>
    <t>hyoscyamine, atropine, scopolamine, phenobarbital</t>
  </si>
  <si>
    <t>$98,000.00</t>
  </si>
  <si>
    <t xml:space="preserve">Reviewed usage, educated prescribers, then re-reviewed usage.  Based on the decrease in usage, we proposed removal from the formulary.  </t>
  </si>
  <si>
    <t xml:space="preserve">Supported by our GI section, as well as the sections with the highest number of prescribers, ED.  </t>
  </si>
  <si>
    <t>Megan Farraj</t>
  </si>
  <si>
    <t>Clininical Coordinator</t>
  </si>
  <si>
    <t>mfarraj@christianacare.org</t>
  </si>
  <si>
    <t>302-733-6331</t>
  </si>
  <si>
    <t>Clinical Coordinator</t>
  </si>
  <si>
    <t>GA-Emory University Hospital -Emory Healthcare</t>
  </si>
  <si>
    <t>Change from Potassium Chloride UD liquid cups to powder packets</t>
  </si>
  <si>
    <t>$500,000</t>
  </si>
  <si>
    <t>Obtain nursing buyin to use the packets rather than the UD cups.  Demonstration to nursing staff the powder dilutes well and can down tube.  Taste better as well.</t>
  </si>
  <si>
    <t>Collin Lee</t>
  </si>
  <si>
    <t>Assistant Director</t>
  </si>
  <si>
    <t>collin.lee@emoryhealthcare.org</t>
  </si>
  <si>
    <t>404-712-4487</t>
  </si>
  <si>
    <t>Asst Director</t>
  </si>
  <si>
    <t>Change from Remicade to Inflectra</t>
  </si>
  <si>
    <t>Year 1 savings. Obtain approval from GI and Rhem and Oncology that all new starts go to Inflectra.  Inflectra preferred agent inpatient.</t>
  </si>
  <si>
    <t>Implementation of 48 hour hold and every 48 hour dosing interval for IV levothyroxine</t>
  </si>
  <si>
    <t>Obtain Endocrine, Critical Care, Internal Medicine and Surgery buyin.  Pharmacist takes ownership for ensuring dosing is appropriate.  Written protocol to follow.</t>
  </si>
  <si>
    <t>Comprehensive NTAP Procedure Process Within Epic</t>
  </si>
  <si>
    <t>Multiple, currently have ~30 drugs we're targeting. A list of target drugs is generated in October by PPS.</t>
  </si>
  <si>
    <t>In Epic, medications with the PCS codes for targeting have a forced function built in Epic for nurses to pick either peripheral IV, oral, or central IV administration.</t>
  </si>
  <si>
    <t>Kelsey Waier</t>
  </si>
  <si>
    <t>PGY2 HSPAL Resident</t>
  </si>
  <si>
    <t>kelsey.waier@nm.org</t>
  </si>
  <si>
    <t>6086954829</t>
  </si>
  <si>
    <t>Other, specify: IL</t>
  </si>
  <si>
    <t>Crash Cart Elimination</t>
  </si>
  <si>
    <t>Emergency medications and supplies</t>
  </si>
  <si>
    <t>Pediatric and adult crash carts are being decommissioned from patient care areas and emergency medications are stocked in the automated dispensing cabinet or brought to bedside by a pharmacist when a code is called. Over 90% of crash carts throughout the institution have been decommissioned.</t>
  </si>
  <si>
    <t>Waste Billing</t>
  </si>
  <si>
    <t>Mainly chemotherapeutic agents</t>
  </si>
  <si>
    <t>In Epic, pharmacists enter the amount of medication that is wasted when a dose is prepared in the pharmacy. The left over/wasted medication is then billed as documented through Epic.</t>
  </si>
  <si>
    <t>Sophia Brown</t>
  </si>
  <si>
    <t>PGY1 Pharmacy Resident</t>
  </si>
  <si>
    <t>sophia.brown@nm.org</t>
  </si>
  <si>
    <t>502-931-0273</t>
  </si>
  <si>
    <t>Comprehensive NTAP Procedure Process within Epic</t>
  </si>
  <si>
    <t>Multiple, currently have about 20-30 drugs we’re targeting</t>
  </si>
  <si>
    <t>N/A (emergency response medications)</t>
  </si>
  <si>
    <t>In-progress</t>
  </si>
  <si>
    <t>Other, specify: formulary change</t>
  </si>
  <si>
    <t xml:space="preserve">IL-University of Chicago Medicine </t>
  </si>
  <si>
    <t>Epogen/Procrit to Retacrit conversion (biosimilar)</t>
  </si>
  <si>
    <t>ESAs</t>
  </si>
  <si>
    <t>61,000</t>
  </si>
  <si>
    <t>Eliminated reference ESA from formulary and moved to biosimilar Retacrit. Required conversation with nephrology attendings</t>
  </si>
  <si>
    <t>Randall Knoebel</t>
  </si>
  <si>
    <t>Senior Manager, Pharmacy Health Analytics &amp; Drug Policy</t>
  </si>
  <si>
    <t>Randall.Knoebel@uchospitals.edu</t>
  </si>
  <si>
    <t>773-702-6852</t>
  </si>
  <si>
    <t>Vaccine Standardization and Contracting</t>
  </si>
  <si>
    <t>Vaccines</t>
  </si>
  <si>
    <t>250,000</t>
  </si>
  <si>
    <t xml:space="preserve">Previously each outpatient clinic associated with the University of Chicago had been purchasing vaccines on separate contracts and with different prices. In an effort to reduce costs and improve efficiency we developed a list of formulary vaccines and moved into a market share contract with two vaccine manufacturers. Operationalized by use of ordersets.  </t>
  </si>
  <si>
    <t>randall.knoebel@uchospitals.edu</t>
  </si>
  <si>
    <t>Calcitonin Restrictions</t>
  </si>
  <si>
    <t>95,000</t>
  </si>
  <si>
    <t>After discussing MUE results with hematology-oncology and endocrine providers, we restricted use of calcitonin to patients with severe neurological impairment associated with hypercalcemia through the use of drop down indications in ordering</t>
  </si>
  <si>
    <t>Inhaled Epoprostenol Workflow Redesign</t>
  </si>
  <si>
    <t>60,000</t>
  </si>
  <si>
    <t xml:space="preserve">Formulary agent for inhaled protacyclins previously was Flolan. Due to short stability required a bag change every 8 hours resulting in significant waste. Therefore, we moved to inhaled Veletri which allowed for extended stability of 24 hours at room temp and 9 days refrigerated. </t>
  </si>
  <si>
    <t>Insulin WAC reduction</t>
  </si>
  <si>
    <t>200,000</t>
  </si>
  <si>
    <t xml:space="preserve">Insulin aspart 10mL vials are stocked in every Omnicell cabinet – due to combination of 28 day expiration and low utilization we experience quite a bit of waste.•	By reducing waste we would be able to minimize wholesale acquisition cost (WAC) expenditure and shift to a lower cost group purchase order (GPO) price. •	Insulin lispro (Humalog) is the only rapid acting insulin available in a smaller vial (3mL) •	Insulin aspart and insulin lispro are considered therapeutically equivalent and interchangeable. Therefore, we removed insulin aspart from formulary and switched to insulin lispro  </t>
  </si>
  <si>
    <t xml:space="preserve">IN-Eskenazi Health </t>
  </si>
  <si>
    <t>Convert liquid potassium to effervescent product</t>
  </si>
  <si>
    <t>Potassium</t>
  </si>
  <si>
    <t>$75,000</t>
  </si>
  <si>
    <t>Nursing engagement needed, med safety involved as well</t>
  </si>
  <si>
    <t>In process</t>
  </si>
  <si>
    <t>3178804450</t>
  </si>
  <si>
    <t>Streamline Care and Capture 340B Accumulations for Hyperammonemic Emergencies</t>
  </si>
  <si>
    <t>sodium phenylacetate and sodium benzoate injection (Ammonul)</t>
  </si>
  <si>
    <t>$120,000</t>
  </si>
  <si>
    <t>Open chart rule, process streamline</t>
  </si>
  <si>
    <t>This was implemented at my previous institution and NOT Eskenazi Health</t>
  </si>
  <si>
    <t>Sending IVIG in Vials versus Pooling in Bags</t>
  </si>
  <si>
    <t>Avoid improperly wasting medication</t>
  </si>
  <si>
    <t>Required EMR enhancements; done at previous institution</t>
  </si>
  <si>
    <t xml:space="preserve">IN-Indiana University Health Medical Center - Indiana University Health </t>
  </si>
  <si>
    <t>convert to biosimilar where financially feasible</t>
  </si>
  <si>
    <t>Heather Warhurst</t>
  </si>
  <si>
    <t>hwarhurst@iuhealth.org</t>
  </si>
  <si>
    <t>317-962-8156</t>
  </si>
  <si>
    <t>Peripheral mu Opioid Receptor Antagonist</t>
  </si>
  <si>
    <t>alvimopan</t>
  </si>
  <si>
    <t>Physican Buy-In</t>
  </si>
  <si>
    <t>Use Naloxegol instead of Alvimopan for lower risk procedures</t>
  </si>
  <si>
    <t>Reduce use of IV Levothyroxine</t>
  </si>
  <si>
    <t>levothyroxine</t>
  </si>
  <si>
    <t>Delay start of IV levothyroxine for NPO patients</t>
  </si>
  <si>
    <t xml:space="preserve">MA-Massachusetts General Hospital </t>
  </si>
  <si>
    <t>Dexmedetomidine IV Premix product</t>
  </si>
  <si>
    <t>Dexmedetomidine IV Premix</t>
  </si>
  <si>
    <t>$941,719</t>
  </si>
  <si>
    <t>Decrease the cost of dexmedetomidine by batching product vs using more expensive premix products.</t>
  </si>
  <si>
    <t>Chris Fortier</t>
  </si>
  <si>
    <t>cfortier@partners.org</t>
  </si>
  <si>
    <t>617-6435301</t>
  </si>
  <si>
    <t>617-643-5301</t>
  </si>
  <si>
    <t>$72,500</t>
  </si>
  <si>
    <t>Reduce unnecessary use of IV Levothyroxine in the SICU's. Due to the extended half life of Levothyroxine, immediate conversion to IV is not required in the acute NPO setting.</t>
  </si>
  <si>
    <t>Chris  Fortier</t>
  </si>
  <si>
    <t>Paliperidone palmitate(Invega Sustenna)</t>
  </si>
  <si>
    <t>Paliperidone palmitate</t>
  </si>
  <si>
    <t>$204,189.32</t>
  </si>
  <si>
    <t>Paliperidone palmitate(Invega Sustenna is a long acting antipsychotic non formulary drug but commonly requested and approved for inpatient psychiatric patients.</t>
  </si>
  <si>
    <t xml:space="preserve">Added med to inpatient formulary and used the free drug replacement program that we had not previously participated in and reduce budgetary costs. </t>
  </si>
  <si>
    <t>cfortier@ partners.org</t>
  </si>
  <si>
    <t>Alkermes Spoilage Replacement</t>
  </si>
  <si>
    <t>Alkermes</t>
  </si>
  <si>
    <t>156,296</t>
  </si>
  <si>
    <t>Alkermes will replace all Vivtrol and Aristada used in our inpatient setting.</t>
  </si>
  <si>
    <t xml:space="preserve">TBO-filgrastim doses used in relation to the patient weight
</t>
  </si>
  <si>
    <t xml:space="preserve">TBO-filgrastim </t>
  </si>
  <si>
    <t>303,914</t>
  </si>
  <si>
    <t>The objective of this medication review is to evaluate the doses of tbo-filgrastim and the corresponding patient’s weight to see if we could make any changes to the current tbo-filgrastim practice to decrease tbo-filgrastim use and create hospital-wide cost-savings.  Based on MGH cost for tbo-filgrastim 300 mcg of $208.92 and tbo-filgrastim 480 mcg of $336.83, the total difference in cost would have been $25,326.18 over the 1 month evaluation period, which would average to about $303,914.16 per year.</t>
  </si>
  <si>
    <t>Other, specify: Patient Assistance Programs</t>
  </si>
  <si>
    <t xml:space="preserve">Patient Assistance Programs </t>
  </si>
  <si>
    <t>Variable based on availablity, examples include: nivolumab, pembrolizumab, ipilimumab and nusinersen</t>
  </si>
  <si>
    <t xml:space="preserve">Support patient enrollment in PAP programs along with inventory management and tracking of eligible patients and medication used. </t>
  </si>
  <si>
    <t xml:space="preserve">Celia Proctor </t>
  </si>
  <si>
    <t>AD, System Formulary Management and Integration</t>
  </si>
  <si>
    <t>cprocto3@jhmi.edu</t>
  </si>
  <si>
    <t>410-502-6048</t>
  </si>
  <si>
    <t>AD, Health System Formulary Management and Integration</t>
  </si>
  <si>
    <t xml:space="preserve">Formulary Management: Daratumumab Dose Rounding </t>
  </si>
  <si>
    <t xml:space="preserve">Daratumumab </t>
  </si>
  <si>
    <t>170,000</t>
  </si>
  <si>
    <t xml:space="preserve">Dose rounding implemented for daratumumab to minimze medication waste. </t>
  </si>
  <si>
    <t>Celia Proctor</t>
  </si>
  <si>
    <t>AD, Formulary Management and Integration</t>
  </si>
  <si>
    <t>Formulary Management: Gonadotropin Releasing Hormone Agonist</t>
  </si>
  <si>
    <t>Gonadotropin Releasing Hormone Agonists</t>
  </si>
  <si>
    <t>650,000</t>
  </si>
  <si>
    <t xml:space="preserve">Implemented formulary management strategies (restrictions and therapeutic interchanges) within the Gonadotropin Releasing Hormone Agonist class.  </t>
  </si>
  <si>
    <t xml:space="preserve">Formulary Management: Implementation of biosimilars </t>
  </si>
  <si>
    <t xml:space="preserve">pegfilgrastim, trastuzumab, infliximab, epoetin </t>
  </si>
  <si>
    <t>Formulary review and implemenation of biosimilar agents.</t>
  </si>
  <si>
    <t xml:space="preserve">Hemostatic and Antithrombotic Stewardship Program </t>
  </si>
  <si>
    <t xml:space="preserve">factor products and antithrombotic agents </t>
  </si>
  <si>
    <t>750,000</t>
  </si>
  <si>
    <t xml:space="preserve">-	Development of a hemostatic and antithrombotic stewardship program.  Stewardship efforts supported by the stewardship pharmcists include, patient specific interventions to decrease inappropriate utilization of factor products, development of health system hemostatic and antithrombotic guidelines, implementation of Kcentra flat dosing and development of continuous infusions for select factor products. </t>
  </si>
  <si>
    <t xml:space="preserve">Katie Dane </t>
  </si>
  <si>
    <t>Co-director, Hemostatic and Antithrombotic Stewardship Program Clinical Pharmacy Specialist</t>
  </si>
  <si>
    <t>kdane2@jhmi.edu</t>
  </si>
  <si>
    <t xml:space="preserve">Multidose Eyedrops </t>
  </si>
  <si>
    <t>900,000</t>
  </si>
  <si>
    <t xml:space="preserve">Using high cost multidose drops on multiple patients with support from Hospital Epidemiology and Infection Control, rather than discarding after single use. </t>
  </si>
  <si>
    <t>Meghan Swarthout</t>
  </si>
  <si>
    <t>Division Director, Ambulatory and Care Transitions</t>
  </si>
  <si>
    <t>mdavlin1@jhmi.edu</t>
  </si>
  <si>
    <t xml:space="preserve">Emergency Drug Box Short Dating </t>
  </si>
  <si>
    <t>Emergency medications</t>
  </si>
  <si>
    <t xml:space="preserve">100,000 </t>
  </si>
  <si>
    <t xml:space="preserve">-	Reducing waste by moving short dated medication to high utilization areas </t>
  </si>
  <si>
    <t>John Hill</t>
  </si>
  <si>
    <t>Division Director, Central Pharmacy</t>
  </si>
  <si>
    <t>jhill71@jhmi.edu</t>
  </si>
  <si>
    <t>Other, specify: Bad Debt Reduction</t>
  </si>
  <si>
    <t xml:space="preserve">MD-University of Maryland Medical Center </t>
  </si>
  <si>
    <t xml:space="preserve">Denials for Medical Infusions
</t>
  </si>
  <si>
    <t xml:space="preserve">Neurology, RA, GI </t>
  </si>
  <si>
    <t>Authorizaitons are now being complete by pharmacy staff for certain centers (versus office staff in the clinics).  We have an EPIC work queue that will assist to provide more automation for the authorization process.  Also we are working on enhancing our denial reports as well as documnetation and communication with the CBO.</t>
  </si>
  <si>
    <t>Kathy Vranek</t>
  </si>
  <si>
    <t>Assistant Director for Retail Pharmacy Operations</t>
  </si>
  <si>
    <t>kvranek@umm.edu</t>
  </si>
  <si>
    <t>410-328-7738</t>
  </si>
  <si>
    <t>Brittany Ball</t>
  </si>
  <si>
    <t>PGY-2 Pharmacy Administration and Leadership Resident</t>
  </si>
  <si>
    <t>brittany.ball@umm.edu</t>
  </si>
  <si>
    <t>410-328-0359</t>
  </si>
  <si>
    <t xml:space="preserve">Enhance Copay Card Utilization 
</t>
  </si>
  <si>
    <t>Specialty medications</t>
  </si>
  <si>
    <t>$20,000</t>
  </si>
  <si>
    <t>We identified paitents that were commerically eligible for copay assistance and proactively contacted them to enroll them.  The copay cards not only assist complaince, but also decrease our potential bad debt by collecting more upfront. We also believe this will lead to improved retention.</t>
  </si>
  <si>
    <t>Levetiracetam IV push dosing guideline change</t>
  </si>
  <si>
    <t>Levetiracetam (IV)</t>
  </si>
  <si>
    <t>Conversion from premix bags to vials (via IV Push administration)</t>
  </si>
  <si>
    <t xml:space="preserve">:              Levetiracetam Iv push guidelines changed for up to 1500 mg doses. Nursing to use 500 mg vials for dose up and including 1500 mg. Pharmacy will no longer need to carry 500 mg and 1000 mg premix bags. Overall reduction over 400 doses on patient specific dispenses from satellite and significant cost savings for switching from premix bags to vials. </t>
  </si>
  <si>
    <t>Beril Bernadelli</t>
  </si>
  <si>
    <t>Critical Care Pharmacy Operations Manager</t>
  </si>
  <si>
    <t>Beril.Bernardelli@umm.edu</t>
  </si>
  <si>
    <t>410-328-5650</t>
  </si>
  <si>
    <t>PGY-2 Pharmacy Administrationa nd Leadership Resident</t>
  </si>
  <si>
    <t xml:space="preserve">Specialty Revenue
</t>
  </si>
  <si>
    <t>All Specialty Disease state Drugs</t>
  </si>
  <si>
    <t xml:space="preserve">Coordinate with UMMS on campus practices to drive specialty scripts to UMMS Specialty Pharmacy in Linthicum.  </t>
  </si>
  <si>
    <t>Determine the cost-avoidance of a prescriber best practice alert for pegfilgrastim home injection</t>
  </si>
  <si>
    <t>Pegfilgrastim Pegfilgrastim-cbqv (Udenyca)</t>
  </si>
  <si>
    <t>Pegfilgrastim is a granulocyte colony-stimulating factor used to prevent febrile neutropenia after high intensity chemotherapy.  Outpatient cost as of April 2019: $2,210.38.  Implement a BPA alert in Epic that fires when prescribers order pegfilgrastim for clinic administration.  The BPA lists criteria for in-clinic administration:  cognitive impairment or another inability to self-administer a subcutaneous injection or chemotherapy planned within 72hours.  Contact information for prior authorization assistance was provided in the BPA. Pre-BPA doses given in Stoler = 174.  Post-BPA doses given in Stoler = 95. Prescriptions were routed to UMMS outpatient pharmacy generating $400,000 in revenue while saving the hospital $147,000 in drug costs for doses no longer dispensed in clinic.   $400,000 revenue increase plus $147,000 cost savings over a 3 month period post-BPA (Can’t extrapolate to a 12-month period because of the way the MUE was performed; would skew results)</t>
  </si>
  <si>
    <t>Jennifer Nishioka</t>
  </si>
  <si>
    <t>Oncology Clinical Manager</t>
  </si>
  <si>
    <t>jnishioka@umm.edu</t>
  </si>
  <si>
    <t>410-328-7138</t>
  </si>
  <si>
    <t xml:space="preserve">Standardize Blinatumomab inpatient process. </t>
  </si>
  <si>
    <t>Blinatumomab</t>
  </si>
  <si>
    <t xml:space="preserve">Plan to address Home infusion discharge plan as early in the process as possible to prevent delays in discharge.  Also recommend that patients admitted for Blinatumomab cycles early in the week to prevent delays in discharge due to the weekend.   </t>
  </si>
  <si>
    <t xml:space="preserve"> Limit pembrolizumab total cycles to 34 (2 years of treatment) based on KEYNOTE trials.   </t>
  </si>
  <si>
    <t>pembrolizumab</t>
  </si>
  <si>
    <t xml:space="preserve">Unclear cost savings as there is not reliably searchable metric at this time. </t>
  </si>
  <si>
    <t xml:space="preserve">Recommendations based on Pembrolizumab KEYNOTE trials in metastatic disease administered total of 24 months (34 cycles) or until disease progression.  Additional data published showing pembrolizumab can be reinitiated after relapse with 25% ORR.  Plan to modify Pembrolizumab ICOS to recommend limiting total cycles to 34. BEACON treatment plans will have the same provider communications.  Finally will follow up with BEACON to see if total cumulative dose of pembrolizumab can be tracked for easy review of when the total 24 months of treatment have been met. </t>
  </si>
  <si>
    <t>Conversion to biosimilars</t>
  </si>
  <si>
    <t>monoclonal antibodies as biosimilars become available; 1st one to convert is Mvasi (bevacizumab)</t>
  </si>
  <si>
    <t>Mvasi will become the preferred product for FDA approved indications (90% conversion).  Avastin will stay on formulary for the 3 orphan drug indications and any off-label use of bevacizumab. Approved by system P&amp;T 10/15/19.  Go-live date set for 12/10/19.</t>
  </si>
  <si>
    <t xml:space="preserve">Other biosimilars in the pipeline are tratuzumab and rituximab. </t>
  </si>
  <si>
    <t>Restrict administration of monoclonal antibodies to outpatient for the treatment of cancer.</t>
  </si>
  <si>
    <t>Monoclonal antibodies; Will aim for a 50% reduction in the use of rituximab and blinatumomab.</t>
  </si>
  <si>
    <t xml:space="preserve">$370,000 cost reduction; however overall cost savings will be should be greater since we are restricting the use of all monoclonal antibodies on the inpatient setting; Restrict administration of monoclonal antibodies to outpatient for the treatment of cancer. Exceptions include medications used for supportive care (ie. tocilizumab for CRS, infliximab for IRAE). If a physician would like to use a monoclonal antibody as inpatient, he/she needs to receive approval from appointed gatekeepers (physicians). Will aim for a 50% reduction in the use of rituximab and blinatumomab. Will specifically track these drugs since they have the highest inpatient cost for use. We estimate a ~$370,000 cost reduction; however overall cost savings will be should be greater since we are restricting the use of all monoclonal antibodies on the inpatient setting. </t>
  </si>
  <si>
    <t>Exceptions include medications used for supportive care (ie. tocilizumab for CRS, infliximab for IRAE).</t>
  </si>
  <si>
    <t xml:space="preserve">Oxytocin 20 units added to Lactated Ringers Normal Saline Injection USP 1000 mL in 1000 mL Viaflex Bag
</t>
  </si>
  <si>
    <t>oxytocin</t>
  </si>
  <si>
    <t>$20,287.80</t>
  </si>
  <si>
    <t>Insourcing oxytocin 20 units bags</t>
  </si>
  <si>
    <t>Yevgeniya Kogan</t>
  </si>
  <si>
    <t>Sterile Compounding Manager</t>
  </si>
  <si>
    <t>ykogan@umm.edu</t>
  </si>
  <si>
    <t xml:space="preserve">Phenylephrine HCl 50 mg  added to 0.9% Sodium Chloride Injection USP 250 mL in 250 mL Viaflex Bag
</t>
  </si>
  <si>
    <t xml:space="preserve">Phenylephrine </t>
  </si>
  <si>
    <t>$133,281.20</t>
  </si>
  <si>
    <t>Insourcing phenylephrine 50mg bags</t>
  </si>
  <si>
    <t xml:space="preserve">Rocuronium Bromide 10 mg/mL 5 mL in 10 mL BD Syringe
</t>
  </si>
  <si>
    <t>Rocuronium Bromide</t>
  </si>
  <si>
    <t>$272,792.00</t>
  </si>
  <si>
    <t>Insourcing Rocuronium Bromide 10mL syringes</t>
  </si>
  <si>
    <t xml:space="preserve">Vancomycin HCl 1 g added to 0.9% Sodium Chloride Injection USP 250 mL in 250 mL Viaflex Bag
</t>
  </si>
  <si>
    <t>vancomycin</t>
  </si>
  <si>
    <t>Currently Unavailable</t>
  </si>
  <si>
    <t>Insourcing Vancomycin 1gm bags</t>
  </si>
  <si>
    <t>brittany.ball2umm.edu</t>
  </si>
  <si>
    <t xml:space="preserve">Vancomycin HCl 1.25 g added to 0.9% Sodium Chloride Injection USP 250 mL in 250 mL Viaflex Bag
</t>
  </si>
  <si>
    <t>$99,283.00</t>
  </si>
  <si>
    <t>Insourcing Vancomycin 1.25g bags</t>
  </si>
  <si>
    <t xml:space="preserve">Vancomycin HCl 1.5 g added to 0.9% Sodium Chloride Injection USP 500 mL in 500 mL Viaflex Bag
</t>
  </si>
  <si>
    <t>$142,138.00</t>
  </si>
  <si>
    <t>Insourcing Vancomycin 1.5g bags</t>
  </si>
  <si>
    <t xml:space="preserve">Vancomycin HCl 1.75 g added to 0.9% Sodium Chloride Injection USP 500 mL in 500 mL Viaflex Bag
</t>
  </si>
  <si>
    <t>$85,238.00</t>
  </si>
  <si>
    <t>Insourcing 1.75g Vancomycin bags</t>
  </si>
  <si>
    <t xml:space="preserve">Vancomycin HCl 2 g  added to 0.9% Sodium Chloride Injection USP 500 mL in 500 mL Viaflex Bag
</t>
  </si>
  <si>
    <t>$81,481.00</t>
  </si>
  <si>
    <t>Insourcing 2g Vancomycin bags</t>
  </si>
  <si>
    <t xml:space="preserve">Vasopressin 20 units in 100 NS
</t>
  </si>
  <si>
    <t>$593,971.04</t>
  </si>
  <si>
    <t>Insourcing Vasopressin 20 units/100ml bags</t>
  </si>
  <si>
    <t xml:space="preserve">Epinephrine HCI (16 mcg/mL) 4 mg added to NS 0.9% 250 mL in 250 mL Viaflex Bag
</t>
  </si>
  <si>
    <t>epinephrine</t>
  </si>
  <si>
    <t>$244,397.00</t>
  </si>
  <si>
    <t>Insourcing epinephrine 16mcg/mL</t>
  </si>
  <si>
    <t>Sterile Compounding Pharmacy Manager</t>
  </si>
  <si>
    <t xml:space="preserve">Morphine Sulfate 1 mg/mL  in 0.9% Sodium Chloride 250 mL in 250 mL Viaflex Bag
</t>
  </si>
  <si>
    <t>morphine sulfate</t>
  </si>
  <si>
    <t>$43,893.20</t>
  </si>
  <si>
    <t>Insourcing Morphine Sulfate 1 mg/mL</t>
  </si>
  <si>
    <t>Sterile Compunding Manager</t>
  </si>
  <si>
    <t xml:space="preserve">Succinylcholine 20 mg/mL 5 mL in 5 mL BD Syringe
</t>
  </si>
  <si>
    <t xml:space="preserve">Succinylcholine </t>
  </si>
  <si>
    <t>$205,608.00</t>
  </si>
  <si>
    <t>Insourcing Succinylcholine 5mL syringes</t>
  </si>
  <si>
    <t xml:space="preserve">Neostigmine 1 mg/mL 5 mL in 5 mL BD Syringe
</t>
  </si>
  <si>
    <t>neostigmine</t>
  </si>
  <si>
    <t>$72,356.13</t>
  </si>
  <si>
    <t>Insourcing Neostigmine 1 mg/mL 5 mL</t>
  </si>
  <si>
    <t xml:space="preserve">Conversion from albuterol and ipratropium MDIs to nebs </t>
  </si>
  <si>
    <t>Albuterol, Ipratropium</t>
  </si>
  <si>
    <t>Change from albuterol MDI and ipratropium MDI to albuterol neb and ipratropium neb (includes ICU patients who are mechanically-ventilated)</t>
  </si>
  <si>
    <t>Mehrnaz Pajoumand</t>
  </si>
  <si>
    <t>Critical Care Clinical Manager</t>
  </si>
  <si>
    <t>mpajoumand@umm.edu</t>
  </si>
  <si>
    <t xml:space="preserve">Fixed dose Kcentra for warfarin reversal </t>
  </si>
  <si>
    <t>Prothrombin complex concentrates (hemostatic agent)</t>
  </si>
  <si>
    <t xml:space="preserve">Implemented fixed dosing of Kcentra rather than weight-based dosing (as previously done) based on INR, weight for doses of either 1500 units or 2000 units </t>
  </si>
  <si>
    <t>Using nivolumab q2week dosing while implementing a weight based strategy for patients   &lt;; 75 kg</t>
  </si>
  <si>
    <t>Nivolumab</t>
  </si>
  <si>
    <t>$200,000</t>
  </si>
  <si>
    <t xml:space="preserve">Upon initial approval, nivolumab utilized weight based doing (mg/kg). A review of overall exposure in simulated clinical trials led to a change in the package insert to flat dosing.  However,  all current clinical trials continue to use weight based dosing (mg/kg). Weight based dosing was implemented for patients   &lt;; 75kg (3mg/kg) while maintaining flat dosing for patients   &gt;; 75kg (240mg).   </t>
  </si>
  <si>
    <t xml:space="preserve">considered q4week (480mg) flat dosing vs q2week (240mg)flat dosing as a possible cost measure but with the cost savings of $200,000 annually with the dose capping strategy (weight based   &lt;; 75kg), this consideration was discarded. Switching from a flat dose q2week to q4week strategy would only save $40,000 (very rough estimate) </t>
  </si>
  <si>
    <t xml:space="preserve">MI-Michigan Medicine </t>
  </si>
  <si>
    <t>Ambisome® dose rounding</t>
  </si>
  <si>
    <t>amphotericin B liposomal</t>
  </si>
  <si>
    <t>10,000</t>
  </si>
  <si>
    <t>Round amphotericin B lipsomal dosing to the nearest vial size</t>
  </si>
  <si>
    <t>Emily Chen</t>
  </si>
  <si>
    <t>PGY-2 HSPA Resident</t>
  </si>
  <si>
    <t>cwchen@med.umich.edu</t>
  </si>
  <si>
    <t>Emily</t>
  </si>
  <si>
    <t>Chen</t>
  </si>
  <si>
    <t>-</t>
  </si>
  <si>
    <t>Penicillin skin testing and penicillin allergy review</t>
  </si>
  <si>
    <t>aztreonam</t>
  </si>
  <si>
    <t>100,000</t>
  </si>
  <si>
    <t xml:space="preserve">Pharmacist review of penicillin allergy to promote penicillin skin testing and to reduce in aztreonam utilization </t>
  </si>
  <si>
    <t xml:space="preserve">Penicillin skin testing preparation will require increase in pharmacy technician FTE, however, this is offset by the cost of aztreonam </t>
  </si>
  <si>
    <t>IVIG weight-based dosing calculator</t>
  </si>
  <si>
    <t>immune globulin</t>
  </si>
  <si>
    <t>70,000</t>
  </si>
  <si>
    <t>Create an IVIG dosing calculator that should prompt providers to utilize the correct weight (actual or adjusted vs ideal)</t>
  </si>
  <si>
    <t>MN-M Health, Fairview- submitting on behalf of the entire health system</t>
  </si>
  <si>
    <t>Factor VIIa Dose Guidelines for Periop Use</t>
  </si>
  <si>
    <t>Factor VIIa (Novoseven)</t>
  </si>
  <si>
    <t>$675,000</t>
  </si>
  <si>
    <t>Creation of Factor VIIa periop dose guidelines: 30mcg/kg per dose</t>
  </si>
  <si>
    <t>Clinical Pharmacy Manager</t>
  </si>
  <si>
    <t>tsobask1@fairview.org</t>
  </si>
  <si>
    <t>952-924-8456</t>
  </si>
  <si>
    <t>Liposomal bupivacaine (Exparel) criteria for use</t>
  </si>
  <si>
    <t xml:space="preserve">Liposomal Bupivacaine (Exparel) </t>
  </si>
  <si>
    <t>$260,000</t>
  </si>
  <si>
    <t xml:space="preserve">restrict use to approved P and T indications. </t>
  </si>
  <si>
    <t>Convert to epoetin alfa-epbx (Retacrit)</t>
  </si>
  <si>
    <t>epoetin alfa (Epogen, Procrit, Retacrit)</t>
  </si>
  <si>
    <t>convert current Epogen/Procrit use to Retacrit as the preferred inpatient epoetin alfa product</t>
  </si>
  <si>
    <t>Change from compounding facility to commercial product/onsite compounding</t>
  </si>
  <si>
    <t>various products</t>
  </si>
  <si>
    <t>change operations to support onsite compounding</t>
  </si>
  <si>
    <t>Amy Beatty</t>
  </si>
  <si>
    <t>Director of Pharmacy, Clinical Services</t>
  </si>
  <si>
    <t>Amy.Beatty@OhioHealth.com</t>
  </si>
  <si>
    <t>614-533-5260</t>
  </si>
  <si>
    <t>Vasopressin syringes for OR use</t>
  </si>
  <si>
    <t>$105,000</t>
  </si>
  <si>
    <t>creation of small 2mg/2ml syringes for use in the OR</t>
  </si>
  <si>
    <t>Diagnostic Dyes</t>
  </si>
  <si>
    <t>Isosulfan blue</t>
  </si>
  <si>
    <t>restricted to certain procedures including: Nipple-sparing mastectomy, Melanoma detection G6PD deficiency, Pregnancy</t>
  </si>
  <si>
    <t>Director, Pharmacy System Strategy</t>
  </si>
  <si>
    <t>Glucarpidase Use Criteria</t>
  </si>
  <si>
    <t>glucarpidase</t>
  </si>
  <si>
    <t>More conservative criteria than PI</t>
  </si>
  <si>
    <t>Plasma MTX   &gt;; 10 micromole/L at ≥ 48 hours after the start of MTX infusion AND SCr increased   &gt;; 2 fold above baseline (prior to methotrexate)</t>
  </si>
  <si>
    <t>IVIG dosing based on IBW</t>
  </si>
  <si>
    <t xml:space="preserve">Weight-based IVIG dosing will be based on ideal body weight (IBW) except for patients with a total body weight less than their IBW. </t>
  </si>
  <si>
    <t>Ropivacaine/Bupivacaine Review</t>
  </si>
  <si>
    <t>Ropivacaine</t>
  </si>
  <si>
    <t>Remove ropivacaine from formulary and substitute with bupivacaine</t>
  </si>
  <si>
    <t>Calcitonin Use Criteria</t>
  </si>
  <si>
    <t>calcitonin</t>
  </si>
  <si>
    <t xml:space="preserve">Patients with hypercalcemia of malignancy with neurological symptoms (ex. AMS, confusion, lethargy, drowsiness, stupor, or coma) </t>
  </si>
  <si>
    <t>Dosing: 4 units/kg (ABW) with 400 units capped dose SQ Q12H for maximum of 4 doses</t>
  </si>
  <si>
    <t xml:space="preserve">NC-Duke University Hospital </t>
  </si>
  <si>
    <t xml:space="preserve">Implementation of Outpatient "BEAM" Regimen
</t>
  </si>
  <si>
    <t>Carmustine/Melphalan</t>
  </si>
  <si>
    <t>555,688</t>
  </si>
  <si>
    <t>Change in Carmustine/Melphalan Spend</t>
  </si>
  <si>
    <t>Shivali Patel</t>
  </si>
  <si>
    <t>PGY-2 Drug Information Resident</t>
  </si>
  <si>
    <t>shivali.patel@duke.edu</t>
  </si>
  <si>
    <t>5856628988</t>
  </si>
  <si>
    <t xml:space="preserve">Epoetin Alfa Biosimilar (Retacrit)
</t>
  </si>
  <si>
    <t>Epoetin Alfa Biosimilar (Retacrit)</t>
  </si>
  <si>
    <t>985,016</t>
  </si>
  <si>
    <t xml:space="preserve">Switch to biosimilar </t>
  </si>
  <si>
    <t>Drug Information Pharmacist (Medication Management)</t>
  </si>
  <si>
    <t>doug.raiff@duke.edu</t>
  </si>
  <si>
    <t>Drug Information Pharmacist (Medication Stewardship)</t>
  </si>
  <si>
    <t xml:space="preserve">NC-Novant Health </t>
  </si>
  <si>
    <t>IV Acetaminophen: Update to Use Criteria</t>
  </si>
  <si>
    <t>IV Acetaminophen</t>
  </si>
  <si>
    <t>1,500,000</t>
  </si>
  <si>
    <t>Partner across system with stakeholders to develop use criteria based on our 4 pillars of our P&amp;T process</t>
  </si>
  <si>
    <t>Jerry Rebo</t>
  </si>
  <si>
    <t>System Clinical Pharmacy Manager</t>
  </si>
  <si>
    <t>grebo@novanthealth.org</t>
  </si>
  <si>
    <t>336-718-1833</t>
  </si>
  <si>
    <t>Other, specify: product change</t>
  </si>
  <si>
    <t>KCl product change</t>
  </si>
  <si>
    <t>Potassium chloride oral solution</t>
  </si>
  <si>
    <t>80,000</t>
  </si>
  <si>
    <t>Switch from buying unit dose cups to buying bulk bottles and repackaging into 20mEq and 40mEq cups.</t>
  </si>
  <si>
    <t>Emily Kreikemeier</t>
  </si>
  <si>
    <t>Drug Policy &amp; Formulary Management, Coordinator</t>
  </si>
  <si>
    <t>ekreikemeier@nebraskamed.com</t>
  </si>
  <si>
    <t>Other, specify: Product change</t>
  </si>
  <si>
    <t>Lidocaine patch conversion</t>
  </si>
  <si>
    <t>Lidocaine</t>
  </si>
  <si>
    <t>9,000</t>
  </si>
  <si>
    <t>Switch from Rx Lidocaine 5% patch to OTC lidocaine 4% patch.</t>
  </si>
  <si>
    <t>IV Labetalol and telemetry in OB patients</t>
  </si>
  <si>
    <t>Labetalol</t>
  </si>
  <si>
    <t>Removed tele monitoring requirement for OB patients with IV labetalol</t>
  </si>
  <si>
    <t>Drug Policy &amp; Formulary Management Pharmacist</t>
  </si>
  <si>
    <t>402-559-9932</t>
  </si>
  <si>
    <t xml:space="preserve">Change in Brimonidine drops preferred </t>
  </si>
  <si>
    <t xml:space="preserve">Brimonidine </t>
  </si>
  <si>
    <t>30,000</t>
  </si>
  <si>
    <t>Brimonidine (Alphagan):  change in preferred product concentration from 0.15% to 0.20%.</t>
  </si>
  <si>
    <t xml:space="preserve">Jenel Proksel </t>
  </si>
  <si>
    <t xml:space="preserve">Change in Inhaler product </t>
  </si>
  <si>
    <t>Fluticasone; Tiotropium</t>
  </si>
  <si>
    <t>90,000</t>
  </si>
  <si>
    <t xml:space="preserve">Change Spiriva to Incruse and QVAR to Arnuity </t>
  </si>
  <si>
    <t xml:space="preserve">Change to Biosimilar Retacrit </t>
  </si>
  <si>
    <t xml:space="preserve">Epoetin Alfa </t>
  </si>
  <si>
    <t xml:space="preserve">Change in product </t>
  </si>
  <si>
    <t xml:space="preserve">Daptomycin change in vial size </t>
  </si>
  <si>
    <t xml:space="preserve">Daptomycin </t>
  </si>
  <si>
    <t xml:space="preserve">hange from using 500 mg to 350 mg vials </t>
  </si>
  <si>
    <t>Aztreonam utilization</t>
  </si>
  <si>
    <t xml:space="preserve">An MUE was conducted to evaluate our use of aztreonam.  The MUE revealed that the majority of patients receiving aztreonam did not require this agent based on their allergy history. Physician and pharmacist education were provided following the MUE.  A penicillin allergy guidance document was also developed with the assistance of our Antimicrobial Stewardship (ASP) team.  We also worked with ASP and Allergy to introduce graded challenges and developed an order set for this process. Following these various initiatives, we have seen approximately a 66% decrease in our aztreonam utilization.   </t>
  </si>
  <si>
    <t>John Schoen</t>
  </si>
  <si>
    <t>jschoen@nebraskamed.com</t>
  </si>
  <si>
    <t>402-559-6754</t>
  </si>
  <si>
    <t>IV levothyroxine restrictions</t>
  </si>
  <si>
    <t xml:space="preserve">We conducted a MUE to evaluate our IV levothyroxine use.  We identified an opportunity to decrease use and worked with endocrinology to develop restrictions and a workflow for approving uses outside of restrictions.  </t>
  </si>
  <si>
    <t>Thymoglobulin dosing weight</t>
  </si>
  <si>
    <t>antithymocyte globulin (rabbit)</t>
  </si>
  <si>
    <t xml:space="preserve">We changed from using actual body weight to ideal body weight as the dosing weight for antithymocyte globulin for induction in adult liver transplant patients.  This initiative was brought forward by our liver transplant pharmacist coordinator with the support of the transplant providers.  The change was updated in our dose rounding policy and approved by the P&amp;T Commitee. </t>
  </si>
  <si>
    <t>Glycopyrrolate vial size standardization</t>
  </si>
  <si>
    <t>50,000</t>
  </si>
  <si>
    <t>Switched from 5ml to 2ml vial size to decrease amount of waste when used in the OR area.</t>
  </si>
  <si>
    <t>Pancrelipase agents</t>
  </si>
  <si>
    <t>pancrelipase tablets/capsules</t>
  </si>
  <si>
    <t>140,000</t>
  </si>
  <si>
    <t>Switch from dispensing bulk bottles of pancrelipase agents to strip packing and stocking in Omnicells in high-use areas. Also streamlined available agents on formulary.</t>
  </si>
  <si>
    <t>NJ-Morristown Medical Center- Atlantic Health System</t>
  </si>
  <si>
    <t>model outpatient contracts to estimate revenue increase for infliximab</t>
  </si>
  <si>
    <t>Timothy Lise</t>
  </si>
  <si>
    <t>Manager</t>
  </si>
  <si>
    <t>timothy.lise@atlantichealth.org</t>
  </si>
  <si>
    <t>9738294258</t>
  </si>
  <si>
    <t>acetaminophen</t>
  </si>
  <si>
    <t>Medical Staff engagement; pharmacist restrictions</t>
  </si>
  <si>
    <t xml:space="preserve">NY-NYPH - Weill Cornell Medical Center </t>
  </si>
  <si>
    <t>Outpatient Restriction for Oncology Medications</t>
  </si>
  <si>
    <t>antineoplastics</t>
  </si>
  <si>
    <t>$750,000</t>
  </si>
  <si>
    <t>Christan Thomas</t>
  </si>
  <si>
    <t>cht9054@nyp.org</t>
  </si>
  <si>
    <t>4237475472</t>
  </si>
  <si>
    <t>Clinical Pharmacy Manager, Hematology/Oncology</t>
  </si>
  <si>
    <t xml:space="preserve">NY-NYU Langone Health </t>
  </si>
  <si>
    <t>Monitoring of contract price discrepancies (over-charges)</t>
  </si>
  <si>
    <t>Automated report flags discrepancies in medication prices charged by wholesaler</t>
  </si>
  <si>
    <t>Discrepancies exist between GPO, direct contracts and 340B prices</t>
  </si>
  <si>
    <t>Arash Dabestani</t>
  </si>
  <si>
    <t>arash.dabestani@nyulangone.org</t>
  </si>
  <si>
    <t>212-263-0707</t>
  </si>
  <si>
    <t>2122630707</t>
  </si>
  <si>
    <t>Medication Repackaging</t>
  </si>
  <si>
    <t>Collagenase</t>
  </si>
  <si>
    <t>Repackaging in 5 gm pouches</t>
  </si>
  <si>
    <t>Will require some additional resources (FTE)</t>
  </si>
  <si>
    <t xml:space="preserve">NY-University of Rochester Medical Center </t>
  </si>
  <si>
    <t xml:space="preserve">In-sourcing of non-sterile oral liquid re-packaging </t>
  </si>
  <si>
    <t>Oral liquids pre-packaged from compounders or manufacturers</t>
  </si>
  <si>
    <t>$290,000</t>
  </si>
  <si>
    <t>Purchase high speed liquid repackaging technology, convert currently outsourced/mfg liquids to on-site production</t>
  </si>
  <si>
    <t>annual savings averaged over 5 years and includes ~$200,000 for technology investment</t>
  </si>
  <si>
    <t>David Webster</t>
  </si>
  <si>
    <t>dave_webster@urmc.rochester.edu</t>
  </si>
  <si>
    <t>5852758337</t>
  </si>
  <si>
    <t>Re-packaging of sugammadex into syringes</t>
  </si>
  <si>
    <t>sugammadex</t>
  </si>
  <si>
    <t>$435,000</t>
  </si>
  <si>
    <t>Completed stability study for syringe repackaging of sugammadex, add to production line for off-site compounding center (targeting August 2020)</t>
  </si>
  <si>
    <t>This is based on our current use of sugammadex, goals related to reducing or restricting use would be a different cost savings initiative which is also being evaluated</t>
  </si>
  <si>
    <t xml:space="preserve">Associate Director </t>
  </si>
  <si>
    <t xml:space="preserve">NY-Upstate University Hospital </t>
  </si>
  <si>
    <t>Piperacillin-tazobactam pigtail program</t>
  </si>
  <si>
    <t>Piperacillin/tazobactam</t>
  </si>
  <si>
    <t>$275,000</t>
  </si>
  <si>
    <t>Convert use of frozen premixed pip-tazo to pigtail formulation</t>
  </si>
  <si>
    <t>Luke Probst</t>
  </si>
  <si>
    <t>Executive Director of Pharmacy Services</t>
  </si>
  <si>
    <t>probstl@upstate.edu</t>
  </si>
  <si>
    <t>315-464-2804</t>
  </si>
  <si>
    <t>Vasopressin IV Syringe Program</t>
  </si>
  <si>
    <t>Establish pharmacy prepared vasopressin 5 unit/5ml syringes for OR use in place of 20 unit vials.</t>
  </si>
  <si>
    <t>Conversion from sucralfate liquid to sucralfate tablets</t>
  </si>
  <si>
    <t>$258,000</t>
  </si>
  <si>
    <t>Alert in EHR directing prescribers to tablets and instructions for nurses</t>
  </si>
  <si>
    <t>Kept sucralfate liquid for pediatric patients</t>
  </si>
  <si>
    <t>Mandy Leonard</t>
  </si>
  <si>
    <t>System Director</t>
  </si>
  <si>
    <t>leonarm@ccf.org</t>
  </si>
  <si>
    <t>216-445-5380</t>
  </si>
  <si>
    <t>System Director, Drug Use Policy and Formulary Management</t>
  </si>
  <si>
    <t>Convert from levetiracetam premixed bags to vials</t>
  </si>
  <si>
    <t>Levetiracetam</t>
  </si>
  <si>
    <t>$300,000</t>
  </si>
  <si>
    <t>Prepare levetiracetam bags from vials in Clean Room</t>
  </si>
  <si>
    <t>216-445-5387</t>
  </si>
  <si>
    <t>Convert from lidocaine 5% transdermal patch to lidocaine 4% transdermal patch</t>
  </si>
  <si>
    <t>Lidocaine Transdermal Patch</t>
  </si>
  <si>
    <t>$165,000</t>
  </si>
  <si>
    <t>Remove 5% patch and replace with 4% patch</t>
  </si>
  <si>
    <t>216-445-5381</t>
  </si>
  <si>
    <t>Convert from premixed dexmedetomidine to vials</t>
  </si>
  <si>
    <t>$455,000</t>
  </si>
  <si>
    <t>Prepare dexmedetomidine bags from vials in Clean Room</t>
  </si>
  <si>
    <t>216-445-5386</t>
  </si>
  <si>
    <t>Converting to infliximab biosimilar</t>
  </si>
  <si>
    <t>$3,000,000</t>
  </si>
  <si>
    <t>Converted patients whose insurance covered biosimilar</t>
  </si>
  <si>
    <t>216-445-5385</t>
  </si>
  <si>
    <t>Created Rabies Vaccine protocol</t>
  </si>
  <si>
    <t>Rabies Vaccine</t>
  </si>
  <si>
    <t>Worked with ED and ID and created protocol and placed in EHR</t>
  </si>
  <si>
    <t>216-445-5388</t>
  </si>
  <si>
    <t>Developed formulary restrictions for IV levothyroxine</t>
  </si>
  <si>
    <t>$160,000</t>
  </si>
  <si>
    <t>Restrictions: 1) organ donation/Life Banc, 2) myexedema coma, 3) 7 days or greater since NOP or no enteral levothyroxine, or 4) Endocrinology</t>
  </si>
  <si>
    <t>216-445-5389</t>
  </si>
  <si>
    <t>Inhaled ribavirin to oral ribavirin</t>
  </si>
  <si>
    <t>Ribavirin</t>
  </si>
  <si>
    <t>$143,000</t>
  </si>
  <si>
    <t>Changed RSV guidelines</t>
  </si>
  <si>
    <t>216-445-5384</t>
  </si>
  <si>
    <t>Therapeutic interchange for long-acting muscarinic antagonists (LAMA)</t>
  </si>
  <si>
    <t>Long-acting muscarinic antagonists</t>
  </si>
  <si>
    <t>$115,000</t>
  </si>
  <si>
    <t>Interchange to glycopyrolate (Seebri Neohaler)</t>
  </si>
  <si>
    <t>216-445-5382</t>
  </si>
  <si>
    <t>Therapeutic interchange for long-acting muscarinic antagonists/long-acting beta2 agonists (LAMA/LABA)</t>
  </si>
  <si>
    <t>LAMA/LABA</t>
  </si>
  <si>
    <t>$31,000</t>
  </si>
  <si>
    <t>Interchange to indacaterol/glycopyrolate (Utibron Neohaler)</t>
  </si>
  <si>
    <t>216-445-5383</t>
  </si>
  <si>
    <t>Other, specify: contracting</t>
  </si>
  <si>
    <t>Remicade Contract Optimization</t>
  </si>
  <si>
    <t>Optimizing contract with infliximab &amp; biosimilar portfolio</t>
  </si>
  <si>
    <t>Amanda.Reed2@OhioHealth.com</t>
  </si>
  <si>
    <t>Other, specify: Contracting</t>
  </si>
  <si>
    <t>340B Aggregation Software Contracting</t>
  </si>
  <si>
    <t>340B Software</t>
  </si>
  <si>
    <t>Contracting Enhancement</t>
  </si>
  <si>
    <t>Andy Cook</t>
  </si>
  <si>
    <t>Pharmacy Sourcing</t>
  </si>
  <si>
    <t>Andrew.Cook@OhioHealth.com</t>
  </si>
  <si>
    <t>IV Fluids</t>
  </si>
  <si>
    <t>2018 shortage highlighted contracting opportunity</t>
  </si>
  <si>
    <t>Andrew.Cook@Ohiohealth.com</t>
  </si>
  <si>
    <t>IV Tubing Contracting</t>
  </si>
  <si>
    <t>IV Tubing</t>
  </si>
  <si>
    <t>IV Tubing Contracting Opportunities</t>
  </si>
  <si>
    <t>Precedex/Dexmedetomidine Contract Optimization</t>
  </si>
  <si>
    <t>Optimizing Contract for Precedex/Dexmedetomidine</t>
  </si>
  <si>
    <t>Flu Vaccine Aggregate Contracting for Physician Practices</t>
  </si>
  <si>
    <t>Flu Vaccine</t>
  </si>
  <si>
    <t>$460,000</t>
  </si>
  <si>
    <t>Coordination across all owned practices to purchase same flu vaccine in aggregate to drive savings</t>
  </si>
  <si>
    <t>David Bowman</t>
  </si>
  <si>
    <t>Procurement Manager</t>
  </si>
  <si>
    <t>David.Bowman@OhioHealth.com</t>
  </si>
  <si>
    <t>Other, specify: Cost Avoidance</t>
  </si>
  <si>
    <t>Lartruvo Formulary Removal</t>
  </si>
  <si>
    <t>Olaratumab</t>
  </si>
  <si>
    <t>$320,000</t>
  </si>
  <si>
    <t>Removal and cost avoidance due to using alternatives</t>
  </si>
  <si>
    <t>Kara Ashley</t>
  </si>
  <si>
    <t>Oncology Pharmacist</t>
  </si>
  <si>
    <t>Kara.Ashley@OhioHealth.com</t>
  </si>
  <si>
    <t>Other, specify: insourcing</t>
  </si>
  <si>
    <t>Insourcing software to in-house data visualization</t>
  </si>
  <si>
    <t>Using internal data visualization to replace externally supported software to reduce spend exposure</t>
  </si>
  <si>
    <t>James Nelson</t>
  </si>
  <si>
    <t>Pharmacy Informatics Manager</t>
  </si>
  <si>
    <t>James.Nelson@Ohiohealth.com</t>
  </si>
  <si>
    <t>Other, specify: Inventory management</t>
  </si>
  <si>
    <t>Consignment Program Implementation</t>
  </si>
  <si>
    <t>High Cost Low Use Medications</t>
  </si>
  <si>
    <t>Leverage available wholesaler consignment programs to help reduce inventory cost/exposure</t>
  </si>
  <si>
    <t>MedShorts</t>
  </si>
  <si>
    <t>$82,500</t>
  </si>
  <si>
    <t>Contracting with MedShorts to leverage fast-mover short-dated products at a discount</t>
  </si>
  <si>
    <t>Other, specify: Therapeutic Interchange</t>
  </si>
  <si>
    <t>Clevidipine to Nitroprusside</t>
  </si>
  <si>
    <t>Clevidipine; Antihypertensives</t>
  </si>
  <si>
    <t>$24,000</t>
  </si>
  <si>
    <t>Conversion of Clevidipine to Nitroprusside for open heart surgeries</t>
  </si>
  <si>
    <t>Matt Haldiman</t>
  </si>
  <si>
    <t>Clinical Manager Pharmacy Services</t>
  </si>
  <si>
    <t>Matthew.Haldiman@OhioHealth.com</t>
  </si>
  <si>
    <t>Infliximab Biosimilar Conversion</t>
  </si>
  <si>
    <t>Conversion of Infliximab to Biosimilar</t>
  </si>
  <si>
    <t>Still working through adoption</t>
  </si>
  <si>
    <t>Other, specify: Therapeutic interchange</t>
  </si>
  <si>
    <t>Procrit to Retacrit</t>
  </si>
  <si>
    <t>Epoetin Biosimilar</t>
  </si>
  <si>
    <t>Biosimilar Conversion of Procrit to Retacrit</t>
  </si>
  <si>
    <t>Other, specify: therapeutic interchange</t>
  </si>
  <si>
    <t>Venofer to Ferrlecit</t>
  </si>
  <si>
    <t>Injectable Iron</t>
  </si>
  <si>
    <t>$15,000</t>
  </si>
  <si>
    <t>Conversion of Venofer to Ferrlecit</t>
  </si>
  <si>
    <t>Charge capture in surgery center</t>
  </si>
  <si>
    <t>Surgical medications</t>
  </si>
  <si>
    <t>Improving charge capture in outpatient surgery cases</t>
  </si>
  <si>
    <t>Tim Smith</t>
  </si>
  <si>
    <t>Timothy.Smith@OhioHealth.com</t>
  </si>
  <si>
    <t>Patient-specific Humalog</t>
  </si>
  <si>
    <t>Optimizing 340B</t>
  </si>
  <si>
    <t>Michele Holley</t>
  </si>
  <si>
    <t>Michele.Holley@OhioHealth.com</t>
  </si>
  <si>
    <t>Centralized Infusion Authorization Expansion</t>
  </si>
  <si>
    <t>Infusion Medications</t>
  </si>
  <si>
    <t>Additional medications and sites added into centralized infusion authorization process to support revenue capture</t>
  </si>
  <si>
    <t>Christina Kelly</t>
  </si>
  <si>
    <t>Revenue Integrity Manager</t>
  </si>
  <si>
    <t>Christina.Kelly@OhioHealth.com</t>
  </si>
  <si>
    <t>Emergency Medication Cache Reduction</t>
  </si>
  <si>
    <t>Ciprofloxacin/Doxycycline</t>
  </si>
  <si>
    <t>Rotated stock to avoid re-purchase and drug expiration; reduce duplication of inventory for items provided by state emergency cache</t>
  </si>
  <si>
    <t>Calcitonin Utilization</t>
  </si>
  <si>
    <t>Utilization management of Calcitonin in appropriate patients</t>
  </si>
  <si>
    <t>Flu HD converted to quadrivalent</t>
  </si>
  <si>
    <t>Flu HD</t>
  </si>
  <si>
    <t>Conversion of Flu HD to Quadrivalent in appropriate patients (not 100% conversion)</t>
  </si>
  <si>
    <t>Kelly Besco</t>
  </si>
  <si>
    <t>Medication Safety Officer</t>
  </si>
  <si>
    <t>Kelly.Besco@Ohiohealth.com</t>
  </si>
  <si>
    <t>Mannitol for prevention of cisplatin-induced nephrotoxicity</t>
  </si>
  <si>
    <t>Mannitol</t>
  </si>
  <si>
    <t>$3300</t>
  </si>
  <si>
    <t>Appropriate utilization of mannitol</t>
  </si>
  <si>
    <t>Viscoelastics</t>
  </si>
  <si>
    <t>Utilization management of single versus multi-injection combined with contracting opportunity</t>
  </si>
  <si>
    <t>John Perone</t>
  </si>
  <si>
    <t>Pharmacy Coordinator</t>
  </si>
  <si>
    <t>John.Perone@OhioHealth.com</t>
  </si>
  <si>
    <t>Brand to generic conversions - 2019</t>
  </si>
  <si>
    <t>$638,000</t>
  </si>
  <si>
    <t>Proactive inventory management to expedite generic conversion once available</t>
  </si>
  <si>
    <t>Brevibloc generic conversion</t>
  </si>
  <si>
    <t>$240,000</t>
  </si>
  <si>
    <t>Conversion of brand to generic</t>
  </si>
  <si>
    <t>Lantus Unit Dose Preparation</t>
  </si>
  <si>
    <t>$370,000</t>
  </si>
  <si>
    <t>Converted to unit dose preparation in pharmacy for Lantus</t>
  </si>
  <si>
    <t>Assess labor impact upon evaluating this opportunity</t>
  </si>
  <si>
    <t>Kelly.Besco@OhioHealth.com</t>
  </si>
  <si>
    <t xml:space="preserve">OH-Premier Health Partners </t>
  </si>
  <si>
    <t>Reduce Ofirmev utilization</t>
  </si>
  <si>
    <t>acetaminophen intravenous</t>
  </si>
  <si>
    <t>270,000</t>
  </si>
  <si>
    <t>Criteria for usage, EHR build, Physician incentive</t>
  </si>
  <si>
    <t>Matt</t>
  </si>
  <si>
    <t>mbeaver@premierhealth.com</t>
  </si>
  <si>
    <t>937-499-9767</t>
  </si>
  <si>
    <t xml:space="preserve">OH-St. John Medical Center </t>
  </si>
  <si>
    <t xml:space="preserve">community hospital respiratory medication aerosol therapeutic interchange </t>
  </si>
  <si>
    <t>respiratory inhalers/aerosols</t>
  </si>
  <si>
    <t>Rachana Patel</t>
  </si>
  <si>
    <t>Pharmacy Clinical Coordinator/Residency Program Director</t>
  </si>
  <si>
    <t>rachana.patel@Uhhospitals.org</t>
  </si>
  <si>
    <t>440-315-7027</t>
  </si>
  <si>
    <t xml:space="preserve">OH-The Ohio State University Wexner Medical Center </t>
  </si>
  <si>
    <t xml:space="preserve">Increase in ApotecaPS usage to include all six infusion centers, lowering potential medication safety events. </t>
  </si>
  <si>
    <t xml:space="preserve">Apoteca installed at all six infusion centers. Results in majority of infusions having gravimetric technology used for product-checking. In this way takes away human error and decreases possibility of medication errors due to missed checks. Also will be removing second pharmacist check – resulting in removal of low-value second pharmacist verification. </t>
  </si>
  <si>
    <t>Harry Jozefczyk</t>
  </si>
  <si>
    <t>Assistant Director - Infusion Operations</t>
  </si>
  <si>
    <t>Harrison.Jozefczyk@osumc.edu</t>
  </si>
  <si>
    <t>Stephanie Salch</t>
  </si>
  <si>
    <t>PGY2/MS HSPA Resident</t>
  </si>
  <si>
    <t>stephanie.salch@osumc.edu</t>
  </si>
  <si>
    <t>3363826109</t>
  </si>
  <si>
    <t xml:space="preserve">Go-Live of CADD Smart Pumps, allowing for Smart Pump usage at home </t>
  </si>
  <si>
    <t>-	Moved from CADD Legacy to CADD Solis. -	Created uniform drug libraries. -	Increased safety and ease of use for pharmacists, nurses, and patients.</t>
  </si>
  <si>
    <t xml:space="preserve">Assistant Director - Infusion Operations </t>
  </si>
  <si>
    <t>503b Evaluation</t>
  </si>
  <si>
    <t>Administrative interns assigned to evaluated 503Bs to be used by the health system to evaluate 483s that are issued by the FDA. Scoring system administered that ranks risk based on how serious the violations were. Results in a risk score for each 503b pharmacy.</t>
  </si>
  <si>
    <t>Expansion of Advance Prep chemotherapy, lowering wait times and increasing patient volume potentials in infusion centers</t>
  </si>
  <si>
    <t xml:space="preserve">Worked with nursing and pharmacy to evaluate products for production prior to patient check-in. Evaluated not only long-stability, low-cost medications – but increased volume of higher priced medications that might be able to be re-used if patients do not come to appointment or are re-scheduled, etc. </t>
  </si>
  <si>
    <t xml:space="preserve">Switching from frozen antibiotics to mini-bag plus. </t>
  </si>
  <si>
    <t>Premix antibiotics</t>
  </si>
  <si>
    <t xml:space="preserve">Evaluation of volume and comparing cost between pre-mix and mini-bag plus. </t>
  </si>
  <si>
    <t>Ben Lopez</t>
  </si>
  <si>
    <t xml:space="preserve">Director - Pharmacy Operations </t>
  </si>
  <si>
    <t>Ben.Lopez@osumc.edu</t>
  </si>
  <si>
    <t xml:space="preserve">OH-University of Cincinnati Medical Center </t>
  </si>
  <si>
    <t>Cisatracurium dosing standardization</t>
  </si>
  <si>
    <t>Cisatracurium</t>
  </si>
  <si>
    <t>$23,897</t>
  </si>
  <si>
    <t>Standardized to titration of cisatracurium continuous infusion dose (vs. fixed continuous infusion dose) based on clinical response (train of four) in patients with ARDS.</t>
  </si>
  <si>
    <t xml:space="preserve">We had some providers who were using fixed dose based on the ACURASYS trial, and we showed through a resident reserach project that outcmoes were similar between fixed and titrated dosing, with significantly less drug used in titrated dosing. </t>
  </si>
  <si>
    <t>Sheila Takieddine</t>
  </si>
  <si>
    <t>Drug Policy Specialist</t>
  </si>
  <si>
    <t>Sheila.Takieddine@UCHealth.com</t>
  </si>
  <si>
    <t>513-585-6195</t>
  </si>
  <si>
    <t>sheila.takieddine@UCHealth.com</t>
  </si>
  <si>
    <t>Micafungin dose reduction in prophylaxis</t>
  </si>
  <si>
    <t>$52,358</t>
  </si>
  <si>
    <t xml:space="preserve">Providers were ordering 100 mg daily doses of micafungin for Candida infection prophylaxis in bone marrow transplant patients. Dosing is listed as 50 mg daily. </t>
  </si>
  <si>
    <t>Nitric Oxide vs. epoprostenol for ARDS</t>
  </si>
  <si>
    <t>nitric oxide</t>
  </si>
  <si>
    <t>$1,168,475</t>
  </si>
  <si>
    <t>In patients with ARDS, switch from use of nitric oxide as an inhaled vasodilatory agent to epoprostenol.</t>
  </si>
  <si>
    <t>The savings from this initiative are realized by the respiratory department in our health-system, and pharmacy takes on the added cost of using epoprostenol. The savings listed above is the savings for the entire organization.</t>
  </si>
  <si>
    <t>Sevoflurane vs. desflurane anesthetic gases</t>
  </si>
  <si>
    <t>Desflurane</t>
  </si>
  <si>
    <t>$106,313</t>
  </si>
  <si>
    <t>Reduce use of desflurane to primary use of sevoflurane anesthetic gas.</t>
  </si>
  <si>
    <t>The OR cost center realizes the savings at our institution, but pharmacy purchases the gases. Pharmacy worked with anesthesia providers to implement the change based on cost and environmental factors (desflurane has the highest carbon emissions of the anethetic gases).</t>
  </si>
  <si>
    <t xml:space="preserve">OH-University of Toledo Medical Center </t>
  </si>
  <si>
    <t>out source TPN compounding</t>
  </si>
  <si>
    <t>TPN</t>
  </si>
  <si>
    <t>terminated lease on compounding equipment and disposibles and outsourced TPNs</t>
  </si>
  <si>
    <t>russell smith</t>
  </si>
  <si>
    <t>chief pharmacy officer</t>
  </si>
  <si>
    <t>russell.smith@utoledo.edu</t>
  </si>
  <si>
    <t>4193833788</t>
  </si>
  <si>
    <t>RUSSELL SMITH</t>
  </si>
  <si>
    <t>CHIEF PHARMACY OFFICER</t>
  </si>
  <si>
    <t>RUSSELL.SMITH@UTOLEDO.EDU</t>
  </si>
  <si>
    <t>moved operation a indigent recovery and patient assistance internally</t>
  </si>
  <si>
    <t>all</t>
  </si>
  <si>
    <t>specialty pharmacy manages prior authorizations and coordination of patient assistance programs</t>
  </si>
  <si>
    <t>purchased software to identify indigent patients in the hospital on medications with available programs</t>
  </si>
  <si>
    <t>Sarah Lorenzen</t>
  </si>
  <si>
    <t>Specialty Manager</t>
  </si>
  <si>
    <t>sarah.lorenzen@utoledo.edu</t>
  </si>
  <si>
    <t>419-383-5766</t>
  </si>
  <si>
    <t>Russell Smith</t>
  </si>
  <si>
    <t>clinical pharmacist review of payments in the outpatient infusion center</t>
  </si>
  <si>
    <t>infusions</t>
  </si>
  <si>
    <t>pharmacist reviewing case by case reimburments on high dollar infusions in patient accounts.  Return in year 1 for 1/4 of 1 pharmacist was $1.2 increase collections on underpaid but not denied claims.</t>
  </si>
  <si>
    <t>opened specialty pharmacy:  pharmacy technicians and pharmacists perform prior authorizations for clinics</t>
  </si>
  <si>
    <t>specialty medications</t>
  </si>
  <si>
    <t>opened specialty pharmacy imbedded in hospital based clinics</t>
  </si>
  <si>
    <t xml:space="preserve">order of implementation: rheumatology, neuro, GI, oncology, derm, </t>
  </si>
  <si>
    <t>tiotropium by the capsule</t>
  </si>
  <si>
    <t>tiotrium</t>
  </si>
  <si>
    <t>$25,000</t>
  </si>
  <si>
    <t>dispense one actuator per patient and place capsules in ADM to dispense 1 at a time</t>
  </si>
  <si>
    <t>Policy to approve biosimilars</t>
  </si>
  <si>
    <t>epoetin</t>
  </si>
  <si>
    <t>MEC policy universally approving biosimilar: engage physician stakeholders before conversion</t>
  </si>
  <si>
    <t>4195790970</t>
  </si>
  <si>
    <t>single source committed contract for hemostasis</t>
  </si>
  <si>
    <t>hemostasis product line</t>
  </si>
  <si>
    <t>direct committed contract with for single source in surgical hemostatis</t>
  </si>
  <si>
    <t>rituximab component as outpatient for select chemotherapy protocols after discharge</t>
  </si>
  <si>
    <t xml:space="preserve">Worked with oncology physicians to give rituximab as outpatient post inpatient chemotheray;  </t>
  </si>
  <si>
    <t xml:space="preserve">small percent of patient require </t>
  </si>
  <si>
    <t>Eric Betka</t>
  </si>
  <si>
    <t>Oncology Supervisor</t>
  </si>
  <si>
    <t>eric.betka@utoledo.edu</t>
  </si>
  <si>
    <t>419-383-5347</t>
  </si>
  <si>
    <t>Other, specify: utiliation management and waste reduction</t>
  </si>
  <si>
    <t>Four-factor Prothrombin Complex Concentrate (Kcentra) fixed dosing protocol for  warfarin reversal</t>
  </si>
  <si>
    <t xml:space="preserve">Four-factor Prothrombin Complex Concentrate </t>
  </si>
  <si>
    <t>$411,084</t>
  </si>
  <si>
    <t>Develop and implement a fixed dosing currently protocol for warfarin reversal based on weight less than 45 kg or greater than 100 kg.</t>
  </si>
  <si>
    <t>James Beaulieu</t>
  </si>
  <si>
    <t>Clinical Pharmacist Specialist</t>
  </si>
  <si>
    <t>Other, specify: waste reduction and utilization management</t>
  </si>
  <si>
    <t>Pharmacist managed dosing protocol</t>
  </si>
  <si>
    <t>$1,191,150</t>
  </si>
  <si>
    <t>Implement a pharmacist managed protocol using a weight based dose of 3 mg/kg for patients under 80 kg and a flat dose of 240 mg for patients   &gt;;= 80 kg</t>
  </si>
  <si>
    <t>Use across all of our outpatient infusion centers</t>
  </si>
  <si>
    <t>Pharmacist Managed Dosing protocol</t>
  </si>
  <si>
    <t xml:space="preserve">Pembrolizumab </t>
  </si>
  <si>
    <t>$670,756</t>
  </si>
  <si>
    <t>Implemented a pharmacist managed protocol using a weight based dose of 2 mg/kg for patients under 100 kg and a flat dose of 200 mg for patients   &gt;;=100 kg</t>
  </si>
  <si>
    <t>Use across cancer infusion clinics</t>
  </si>
  <si>
    <t>402 444-0914</t>
  </si>
  <si>
    <t>Designate preferred biosimilar for epoetin and pegfilgrastim</t>
  </si>
  <si>
    <t>epoetin/pegfilgrastim</t>
  </si>
  <si>
    <t>$978,662</t>
  </si>
  <si>
    <t>Literature reviewed by subcommittees who designated preferred biosimilar.  Final approval by P&amp;T Committee</t>
  </si>
  <si>
    <t>403 444-0914</t>
  </si>
  <si>
    <t>Designate zolendronic acid as the preferred agent for the prevention of skeletal related events due to cancer</t>
  </si>
  <si>
    <t xml:space="preserve">Denosumab </t>
  </si>
  <si>
    <t>$625,314</t>
  </si>
  <si>
    <t>Presentation and approval by Oncology Subcommittee and P&amp;T Committee. Build order panel for SRE in EMR</t>
  </si>
  <si>
    <t xml:space="preserve">SC-Medical University of South Carolina (MUSC) Medical Center </t>
  </si>
  <si>
    <t>Development of an automated system to assess adherence to formulary restricted medications at an academic medical center</t>
  </si>
  <si>
    <t>Formulary-restricted medications</t>
  </si>
  <si>
    <t>Unknown at this time</t>
  </si>
  <si>
    <t>Routine review of formulary compliance is necessary to maintain this ongoing process and offers valuable information that can be used to advance quality of care. Current practice is to conduct time-consuming manual audits or not track restricted medication use at all. The objective of this project was to create an automated tool that measures institution compliance rates of formulary-restricted medications.</t>
  </si>
  <si>
    <t>The medication-specific automated reports created offer a summary of medication use and adherence to formulary restrictions. This valuable information may prompt further investigation and recommendations can then be communicated to the organization’s Pharmacy and Therapeutics committee or department leadership. Thus, these findings can be used productively to ensure responsible medication use, evaluate resource utilization, judge restriction appropriateness, improve prescribing and verification practices, and ultimately promotes patient safety.</t>
  </si>
  <si>
    <t>Hannah Vining</t>
  </si>
  <si>
    <t>viningh@musc.edu</t>
  </si>
  <si>
    <t>8437925145</t>
  </si>
  <si>
    <t>Pharmacy purchasing dashboard created at MUSC Health in conjunction with MUSC Foundation for Research Development</t>
  </si>
  <si>
    <t>Have saved $1,000,000 in past year</t>
  </si>
  <si>
    <t>MUSC Health created a pharmacy purchasing dashboard created at MUSC, which monitors and analyzes our buying history, alerting us in real-time to better pricing options, billing or contract issues and thereby saving our organization valuable time and money.    By tracking spend and purchase volumes and comparing changes in pricing trends, the dashboard estimates dollar savings through more cost effective product switches, invoice overcharges and buyer overspending.</t>
  </si>
  <si>
    <t>Homegrown software at MUSC Health, has made our purchasing metrics near perfect</t>
  </si>
  <si>
    <t xml:space="preserve">TN-Vanderbilt University Hospital </t>
  </si>
  <si>
    <t>Magnesium 2 gram piggybacks</t>
  </si>
  <si>
    <t>magnesium</t>
  </si>
  <si>
    <t>Remove 2 gram bags from formulary, and require use of 4 gram bag.</t>
  </si>
  <si>
    <t>Successfully implemented with documented savings. This is because cost of 2 gram bag is double the cost of the 4 gram bag.</t>
  </si>
  <si>
    <t>Bob Lobo</t>
  </si>
  <si>
    <t>Director</t>
  </si>
  <si>
    <t>bob.lobo@vumc.org</t>
  </si>
  <si>
    <t>615-343-9840</t>
  </si>
  <si>
    <t>oxycodone liquid</t>
  </si>
  <si>
    <t>oxycodone</t>
  </si>
  <si>
    <t>150,000</t>
  </si>
  <si>
    <t>restrict use of liquid to patients with j tube or palliative care</t>
  </si>
  <si>
    <t>Successfully saved $ 160,000.</t>
  </si>
  <si>
    <t>ribavirin inhaled</t>
  </si>
  <si>
    <t>ribavirin</t>
  </si>
  <si>
    <t>remove from formulary</t>
  </si>
  <si>
    <t>weak data, doesn't support use</t>
  </si>
  <si>
    <t>University of Maryland Medical System</t>
  </si>
  <si>
    <t>Utilization of the EMR to automate the IV to PO process for Linezolid and Pantoprazole</t>
  </si>
  <si>
    <t>Linezolid and Pantoprazole</t>
  </si>
  <si>
    <t>By implementing clinical decision support to fire a best practice alert asking the provider to change from the IV form of either medication if certain diet / criteria are met allows the proactive approach to the IV to PO conversion.  This removes the burden of manual change by the pharmacist and removes additional phone calls to providers and nurses.</t>
  </si>
  <si>
    <t>Once this proves sucessful, will expand to other medications</t>
  </si>
  <si>
    <t>Mary Ghaffari</t>
  </si>
  <si>
    <t>mary.ghaffari@umm.edu</t>
  </si>
  <si>
    <t>443-462-5912</t>
  </si>
  <si>
    <t>Inhaled Medications Drug Class review and conversion to Nebulization (albuterol)</t>
  </si>
  <si>
    <t>Inhaled Medications for Asthma and COPD</t>
  </si>
  <si>
    <t>$600,000</t>
  </si>
  <si>
    <t>Standardized Formulary for all inhaled medications across system as well as conversion of albuterol to nebulization product</t>
  </si>
  <si>
    <t>IV Acetaminophen Restriction</t>
  </si>
  <si>
    <t>$411,000</t>
  </si>
  <si>
    <t>Implement Medication Use Guideline and build controls into EMR</t>
  </si>
  <si>
    <t>IVIG Medication Use Guideline (appropriate use guideline)</t>
  </si>
  <si>
    <t>$366,000</t>
  </si>
  <si>
    <t>Implement Medication Use Guideline and build control into EMR</t>
  </si>
  <si>
    <t>Pegfilgrastim Medication Use Guideline</t>
  </si>
  <si>
    <t>Pegfilgrastim and Biosimilars</t>
  </si>
  <si>
    <t>$589,000</t>
  </si>
  <si>
    <t>Evaluated Pegfilgrastim and Biosimilar for formulary and implement medication use guideline and build controls into EMR</t>
  </si>
  <si>
    <t>Proton Pump Inhibitor Drug Class Review and Deprescribing Guideline</t>
  </si>
  <si>
    <t>Proton Pump Inhibitors</t>
  </si>
  <si>
    <t>$60,000</t>
  </si>
  <si>
    <t>Reviewed and Standardized Proton Pump Inhibitor Formulary across system as well as implement a pharmacist-driven deprescribing guideline and build controls into EMR</t>
  </si>
  <si>
    <t>Will also evaluate C-Diff rates across system</t>
  </si>
  <si>
    <t>Restriction of Liposomal Bupivacaine</t>
  </si>
  <si>
    <t>Liposomal Bupivacaine</t>
  </si>
  <si>
    <t>$180,000</t>
  </si>
  <si>
    <t>Implement strict restrictions for use by indication and build controls into EMR</t>
  </si>
  <si>
    <t>Conversion of all Bevacizumab orders to biosimilar (Mvasi) for oncology indications</t>
  </si>
  <si>
    <t>660,000</t>
  </si>
  <si>
    <t>Change preferred formulary agent from Avastin to Mvasi for all oncologic indications.</t>
  </si>
  <si>
    <t>Conversion of Trastuzumab to Biosimilar</t>
  </si>
  <si>
    <t>475,000</t>
  </si>
  <si>
    <t>conversion of perferred formulary agent from Herceptin to Ogivri</t>
  </si>
  <si>
    <t>Formulary management of IV Iron products - DCR and standardization</t>
  </si>
  <si>
    <t>IV Iron formulations</t>
  </si>
  <si>
    <t>235,000</t>
  </si>
  <si>
    <t>Perform a review and formulary standardization of IV Iron formulations (restriction of Feraheme) across all sites.  Determine preferred formulary agents for use to minimize unwarrented variation and provide the most cost-effective therapy.</t>
  </si>
  <si>
    <t>Implementation of a fixed dose model for Kcentra orders for warfarin reversal</t>
  </si>
  <si>
    <t>activated 4 factor PCC</t>
  </si>
  <si>
    <t>104,000</t>
  </si>
  <si>
    <t>Implementation of a fixed dose dosing strategy, rather than a weight based dosing strategy for warfarin reversal to reduce unwarrented variation and cost-effective use of the medication</t>
  </si>
  <si>
    <t>Albumin appropriate Use Guidelines</t>
  </si>
  <si>
    <t>$367,000</t>
  </si>
  <si>
    <t>Created practice guideline and build controls into EMR for appropriate use.</t>
  </si>
  <si>
    <t>Dispensing lowest unit of measure from central pharmacy to clinics (without investing in a shared services center model)</t>
  </si>
  <si>
    <t xml:space="preserve">Centralize clinic distribution and dispense the lowest unit of measure (eaches) to clinics. </t>
  </si>
  <si>
    <t>Russell Findlay</t>
  </si>
  <si>
    <t>Pharmacy Manager, Support Services/Supply Chain</t>
  </si>
  <si>
    <t>Russell.Findlay@hsc.utah.edu</t>
  </si>
  <si>
    <t>Manager, Pharmacy Support Services/Supply Chain</t>
  </si>
  <si>
    <t>801-213-1202</t>
  </si>
  <si>
    <t xml:space="preserve">Leveraging 340B within a radiopharmacy. </t>
  </si>
  <si>
    <t>Radiopharmaceuticals</t>
  </si>
  <si>
    <t>Contract review, purcashing alignment, vendor relationships</t>
  </si>
  <si>
    <t>Russell.findlay@hsc.utah.edu</t>
  </si>
  <si>
    <t>Routing all non-formulary, high-cost and IVIG requests to pharmacy administrator on-call</t>
  </si>
  <si>
    <t xml:space="preserve">IVIG, </t>
  </si>
  <si>
    <t>Transitioned medication requests from CMO to pharmacy administrator on-call</t>
  </si>
  <si>
    <t>Supported judicious use of IVIG during shortage</t>
  </si>
  <si>
    <t>Aged inventory movement across retail sites to reduce waste</t>
  </si>
  <si>
    <t>Move inventory that has not moved on the shelf for X amount of time</t>
  </si>
  <si>
    <t xml:space="preserve">WA-UW Medicine Valley Medical Center </t>
  </si>
  <si>
    <t>Removal of IV Acetaminophen from formulary</t>
  </si>
  <si>
    <t>IV acetaminophen</t>
  </si>
  <si>
    <t>$125,000</t>
  </si>
  <si>
    <t>Used evidence based review of recently released surgical literature pertaining to IV acetaminophen use, as well as internal data, to notify key stakeholders of the lack of clinical efficacy that warrants IV acetaminophen's cost.  Key physician and pharmacy leaders discussed initiative for removal from formulary (and came to consensus) prior to official P&amp;T decision/review.</t>
  </si>
  <si>
    <t>Kamal Sandhu</t>
  </si>
  <si>
    <t>Clinical Pharmacy Supervisor</t>
  </si>
  <si>
    <t>kamal_sandhu@valleymed.org</t>
  </si>
  <si>
    <t>4252283440</t>
  </si>
  <si>
    <t xml:space="preserve">WI-Froedtert Health - Froedtert Hospital </t>
  </si>
  <si>
    <t xml:space="preserve">Packaging oral levetiracetam, sucralfate, potassium, and oxycodone </t>
  </si>
  <si>
    <t xml:space="preserve">levetiracetam, sucralfate, potassium, and oxycodone </t>
  </si>
  <si>
    <t>380,000</t>
  </si>
  <si>
    <t>Additional FTE of packager to convert from prepackaged to buying bulk and packaging internally</t>
  </si>
  <si>
    <t>Noah Franz</t>
  </si>
  <si>
    <t>Pharmacy manager</t>
  </si>
  <si>
    <t>noah.franz@froedtert.com</t>
  </si>
  <si>
    <t>414-805-3412</t>
  </si>
  <si>
    <t xml:space="preserve">Return expired or soon to expired medications directly to manufacturer when third part reverse distributer cannot get credits. </t>
  </si>
  <si>
    <t>38,000</t>
  </si>
  <si>
    <t>Identify which manufacturers dont accept products through a third party reverse distributor</t>
  </si>
  <si>
    <t xml:space="preserve">Kristin Tiry </t>
  </si>
  <si>
    <t xml:space="preserve">kristin.tiry@froedtert.com </t>
  </si>
  <si>
    <t xml:space="preserve">Fixed dose Kcentra </t>
  </si>
  <si>
    <t>KCENTRA</t>
  </si>
  <si>
    <t>264,000</t>
  </si>
  <si>
    <t>Justin Konkol</t>
  </si>
  <si>
    <t xml:space="preserve">Director </t>
  </si>
  <si>
    <t>justin.konkol@froedtert.com</t>
  </si>
  <si>
    <t xml:space="preserve">Conversion from Procrit to Retacrit as inpatient preferred </t>
  </si>
  <si>
    <t>Epoetin alfa</t>
  </si>
  <si>
    <t>12,000</t>
  </si>
  <si>
    <t>Kristin Tiry</t>
  </si>
  <si>
    <t>manager</t>
  </si>
  <si>
    <t>kristin.tiry@froedtert.com</t>
  </si>
  <si>
    <t xml:space="preserve">Sugammadex Restriction </t>
  </si>
  <si>
    <t xml:space="preserve">Reversal Agent </t>
  </si>
  <si>
    <t>110,000</t>
  </si>
  <si>
    <t>Limit use of sugammadex to clinically appropriate cases</t>
  </si>
  <si>
    <t>Trace element optimization for TPN's</t>
  </si>
  <si>
    <t xml:space="preserve">TPN: Trace Elements </t>
  </si>
  <si>
    <t xml:space="preserve">Hold trace elements for the first 14 days of TPN.  </t>
  </si>
  <si>
    <t xml:space="preserve">Vasopressin initial dosing and guidelines 
</t>
  </si>
  <si>
    <t xml:space="preserve">Vasopressin </t>
  </si>
  <si>
    <t>50,000+</t>
  </si>
  <si>
    <t xml:space="preserve">Vasopressin intial dosing and guidelines </t>
  </si>
  <si>
    <t>Kristin Bialkowski</t>
  </si>
  <si>
    <t>Kristin.Bialkowski@froedtert.com</t>
  </si>
  <si>
    <t>Zometa: Formulary preferred</t>
  </si>
  <si>
    <t>Zoledronic acid</t>
  </si>
  <si>
    <t>120000</t>
  </si>
  <si>
    <t>Conversion from denosumab to zometa as formulary preferred</t>
  </si>
  <si>
    <t xml:space="preserve">Mindy Waggoner </t>
  </si>
  <si>
    <t>mindy.waggoner@froedtert.com</t>
  </si>
  <si>
    <t xml:space="preserve">Discontinuation of Alvimopan after bowel movement. </t>
  </si>
  <si>
    <t xml:space="preserve">Alvimopan </t>
  </si>
  <si>
    <t>DC future doses of Alvimopan after first bowel movement</t>
  </si>
  <si>
    <t>Cost Savings</t>
  </si>
  <si>
    <t>Contract Optimization</t>
  </si>
  <si>
    <t>Busulfan, Baclofen &amp; Arsenic</t>
  </si>
  <si>
    <t>Jerame Hill</t>
  </si>
  <si>
    <t>Pharmacy Director, Supply Chain, Financial Services, and 340B Operations</t>
  </si>
  <si>
    <t>JHill2@uwhealth.org</t>
  </si>
  <si>
    <t>Retail RX Supply Chain Efforts for decreased generic pricing</t>
  </si>
  <si>
    <t>Joe Cesarz</t>
  </si>
  <si>
    <t>Director, Ambulatory Pharmacy Services</t>
  </si>
  <si>
    <t>Jcesarz@uwhealth.org</t>
  </si>
  <si>
    <t>Hepatitis C Prescription Capture</t>
  </si>
  <si>
    <t>$1,000,000</t>
  </si>
  <si>
    <t>Public health initiative to proactively screen age   &gt;; 65 population for hepatitis C</t>
  </si>
  <si>
    <t>Amanda Lyon</t>
  </si>
  <si>
    <t>Pharmacy Administrative Resident</t>
  </si>
  <si>
    <t>alyon@uwhealth.org</t>
  </si>
  <si>
    <t>425-446-0247</t>
  </si>
  <si>
    <t>IR RPH and Data Analyst to expand payer and manufacturer networks</t>
  </si>
  <si>
    <t>$1,500,000</t>
  </si>
  <si>
    <t>PA Coordinator for clinics to increase prescription capture</t>
  </si>
  <si>
    <t>Rheumatology</t>
  </si>
  <si>
    <t>1,000,000</t>
  </si>
  <si>
    <t xml:space="preserve">Transition Eculizumab to from non-340b facility to eligible 340b facility	</t>
  </si>
  <si>
    <t>Eculizumab</t>
  </si>
  <si>
    <t>Non 340b Savings to 340b Savings</t>
  </si>
  <si>
    <t xml:space="preserve">Transition eculizumab (PHN, HUS, AMR) infusions from a non-eligible 340b facility to a 340b eligible facility within the health system. </t>
  </si>
  <si>
    <t>Requires physician lead support</t>
  </si>
  <si>
    <t>Taylor MacKinnon</t>
  </si>
  <si>
    <t>Senior Administrative Resident</t>
  </si>
  <si>
    <t>tmackinnon@uwhealth.org</t>
  </si>
  <si>
    <t>262-945-5378</t>
  </si>
  <si>
    <t>Transition Imiglucerase to from non-340b facility to eligible 340b facility</t>
  </si>
  <si>
    <t>Imiglucerase</t>
  </si>
  <si>
    <t xml:space="preserve">Transition Imiglucerase (Gaucher Disease) infusions from a non-eligible 340b facility to a 340b eligible facility within the health system. </t>
  </si>
  <si>
    <t>Adherence Packaging Program Expansion</t>
  </si>
  <si>
    <t>Adherence packaging program expansion</t>
  </si>
  <si>
    <t xml:space="preserve">$95,000 (Though gained capture) </t>
  </si>
  <si>
    <t xml:space="preserve">Marketing partnership to increase adherence packaging utilization </t>
  </si>
  <si>
    <t>UW Health Pharmacy services has technology to package medications to help with medication adherence challenges. This initiative would not require additional resources, however, we need assistance in marketing the services to clinicians to refer patients to take advantage of the services (no extra charge to patients) so we can capture the prescriptions.  We believe this is very achievable with minimal effort and are willing to commit to this in the operating budget.</t>
  </si>
  <si>
    <t>Expansion of Clinic Administerd Medication Assistance Program</t>
  </si>
  <si>
    <t>262-945-5379</t>
  </si>
  <si>
    <t>Hepatitis C</t>
  </si>
  <si>
    <t>262-945-5380</t>
  </si>
  <si>
    <t>IT RPh and Data Analyst - expand access to payer and manufacturer networks</t>
  </si>
  <si>
    <t>Specialty</t>
  </si>
  <si>
    <t>262-945-5381</t>
  </si>
  <si>
    <t>PA Coordinator For Rheumatology Clinics to increase prescription capture</t>
  </si>
  <si>
    <t>262-945-5382</t>
  </si>
  <si>
    <t>Speciatly Supervisor FTE for Accreditation</t>
  </si>
  <si>
    <t>262-945-5383</t>
  </si>
  <si>
    <t>Utilization</t>
  </si>
  <si>
    <t>Select Inpatient Brand to Generic Conversion</t>
  </si>
  <si>
    <t>262-945-5384</t>
  </si>
  <si>
    <t>Philip Trapskin</t>
  </si>
  <si>
    <t>Program Director, Medication Use Strategy and Innovation</t>
  </si>
  <si>
    <t>Ptrapskin@uwhealth.org</t>
  </si>
  <si>
    <t>Biosimiliar Utilization</t>
  </si>
  <si>
    <t>Rituximab, Trastuzumab</t>
  </si>
  <si>
    <t>CAR-T Site of Care Optimization</t>
  </si>
  <si>
    <t>CAR-T</t>
  </si>
  <si>
    <t>Infusion Transition to Outpatient</t>
  </si>
  <si>
    <t>Busulfan, Dinutuximab</t>
  </si>
  <si>
    <t>Dave Hager</t>
  </si>
  <si>
    <t>Dhager@uwhealth.org</t>
  </si>
  <si>
    <t>Synagis</t>
  </si>
  <si>
    <t>Pavlivizumab</t>
  </si>
  <si>
    <t>70000</t>
  </si>
  <si>
    <t xml:space="preserve">Move Synagis from inpatient to outpatient </t>
  </si>
  <si>
    <t>Dan ONeil</t>
  </si>
  <si>
    <t>Asst Dir, Pharm</t>
  </si>
  <si>
    <t>3045984148</t>
  </si>
  <si>
    <t>Asst Dir, Pharmacy</t>
  </si>
  <si>
    <t>CathFlo Dose Reduction</t>
  </si>
  <si>
    <t xml:space="preserve">Alteplase </t>
  </si>
  <si>
    <t>Compound CathFlo and utilize a 1mg dose rather than 2mg</t>
  </si>
  <si>
    <t xml:space="preserve">Combivent Inhalers </t>
  </si>
  <si>
    <t>90000</t>
  </si>
  <si>
    <t xml:space="preserve">Remove Combivent from formulary; utilize only nebulizers </t>
  </si>
  <si>
    <t xml:space="preserve">Travoprost Removal </t>
  </si>
  <si>
    <t xml:space="preserve">Travoprost </t>
  </si>
  <si>
    <t xml:space="preserve">Switch from travoprost to latanoprost </t>
  </si>
  <si>
    <t>Linezolid Oral Solution</t>
  </si>
  <si>
    <t>20,000</t>
  </si>
  <si>
    <t xml:space="preserve">Remove oral solution from formulary, crush tablets </t>
  </si>
  <si>
    <t>Asst Dir, Pharmacu</t>
  </si>
  <si>
    <t>Other, specify: Procurement</t>
  </si>
  <si>
    <t xml:space="preserve">Substitution to biosimilars
</t>
  </si>
  <si>
    <t>pegfilgrastim, rituximab (CT-P10)</t>
  </si>
  <si>
    <t>$2,566,036</t>
  </si>
  <si>
    <t>Obtain P&amp;T approval for use of bosimilars</t>
  </si>
  <si>
    <t>Haward Cohen</t>
  </si>
  <si>
    <t>Director of Oncology Pharmacy Services YNHH</t>
  </si>
  <si>
    <t>Howard.Cohen@YNHH.ORG</t>
  </si>
  <si>
    <t>203-688-8584</t>
  </si>
  <si>
    <t>Generic substitution</t>
  </si>
  <si>
    <t>abiraterone generic, palonsetron injection generic conversion, melphalan inj generic conversion, glatiramer acetate injection generic conversion, propfol injection, arsenic trioxide injection, dexmedetomidine pre-mixed vial / bag, isoproterenol injection, ertapenem generic, pregabalin generic, azacitadine injection, hydroxyprogesterone injection, heparin 5000 u/mL 1mL vial, esmolol injection vial &amp; pre-mixed bag generic, bivalirudin injection generic, cinacalcet generic, fentanyl injection, naloxone injection generic conversion, neostigmine injection, clobazam generic, nitroprusside injection, tranexamic acid (TXA) injection generic conversion, chlorothiazide injection generic, ondansetron injection</t>
  </si>
  <si>
    <t>$1,731,836</t>
  </si>
  <si>
    <t>generic substitution</t>
  </si>
  <si>
    <t>Nilesh H. Amin, Pharm.D.</t>
  </si>
  <si>
    <t>Draw up patient-specific lantus doses in place of stocking vials in Pyxis at YNHH</t>
  </si>
  <si>
    <t>Insuline Glargine</t>
  </si>
  <si>
    <t>$37,000 ( 142,000 total savings, 105,000 additional expenditure for FTEs) Need 0.7 FTE of a technician and 0.5 FTE of a pharmacist</t>
  </si>
  <si>
    <t xml:space="preserve">Current process is to stock the Pyxis machines with insulin vials labeled with a 28-day expiration date. Evaluation of waste has proven to be 50%. </t>
  </si>
  <si>
    <t xml:space="preserve">nigjar.polat@ynhh.org </t>
  </si>
  <si>
    <t>Utilize compounded succinylcholine injection for stocking in Pyxis</t>
  </si>
  <si>
    <t xml:space="preserve">succinylcholine </t>
  </si>
  <si>
    <t>$82,367</t>
  </si>
  <si>
    <t>Succinylcholine injection vials can only be stored at room temperature for 10 days.  Compounded succinylcholine in syringes have an expiration of 90 days at RT which would help decrease waste associated with unused succinylchloline injection vials.</t>
  </si>
  <si>
    <t>Specialty Pharmacy Continuity of Care</t>
  </si>
  <si>
    <t>Tagging Specialty Medications and Providing a Workflow in Epic that facilitates offering In-house Specialty Pharmacy Services to patients in network</t>
  </si>
  <si>
    <t>Value includes total patient population in system network</t>
  </si>
  <si>
    <t>HSPA Resident</t>
  </si>
  <si>
    <t>Malkhasyan, Vera &lt;Vera.Malkhasyan@bpthosp.org&gt;</t>
  </si>
  <si>
    <t>203-200-6390</t>
  </si>
  <si>
    <t>Specialty Med Management Clinics</t>
  </si>
  <si>
    <t>Referral to HOD Med Management clinics to optimize care, medication management, adherence, education; improve workflow and physician access in physician offices</t>
  </si>
  <si>
    <t>LeeAnn Miller</t>
  </si>
  <si>
    <t>Ambulatory Infusions in HOD</t>
  </si>
  <si>
    <t>Fasenra and other specialty infusions</t>
  </si>
  <si>
    <t>Identified RCM opportunities that pharmacy could manage to capture charges and increase revenue in pulmonary infusion clinic.  Had high denial rate due to lack of documentation, less than optimal prior authorization process.  Paid for 16 FTEs to expand ambulatory pharmacy services.</t>
  </si>
  <si>
    <t>presented at Health Management Academy; willing to share at future Vizient meetings</t>
  </si>
  <si>
    <t>Marjorie Lazarre and Marie Renauer</t>
  </si>
  <si>
    <t>HSPAL Resident</t>
  </si>
  <si>
    <t>Mvasi</t>
  </si>
  <si>
    <t>Developed process to change to biosimilars</t>
  </si>
  <si>
    <t>Total</t>
  </si>
  <si>
    <t>2017 Pharmacy Network Cost Savings Compendium</t>
  </si>
  <si>
    <t>Institution</t>
  </si>
  <si>
    <t>Acute 
care
beds</t>
  </si>
  <si>
    <t>Title of initiative</t>
  </si>
  <si>
    <t>Target generic drug name
 or drug class name</t>
  </si>
  <si>
    <t>Year submitted</t>
  </si>
  <si>
    <t>Objective/goal</t>
  </si>
  <si>
    <t>Start-up costs</t>
  </si>
  <si>
    <t>Estimated annual savings or revenue</t>
  </si>
  <si>
    <t>Describe savings/revenue calculation or equation used</t>
  </si>
  <si>
    <t>Brief description of process/high level 
of steps required</t>
  </si>
  <si>
    <t>Implementation challenges and advice</t>
  </si>
  <si>
    <t>Technology Utilized</t>
  </si>
  <si>
    <t>Additional comments</t>
  </si>
  <si>
    <t>Name</t>
  </si>
  <si>
    <t>Title</t>
  </si>
  <si>
    <t>Email</t>
  </si>
  <si>
    <t>Phone</t>
  </si>
  <si>
    <t>AU Medical Center</t>
  </si>
  <si>
    <t xml:space="preserve">Removal of IV Acetaminophen (Ofirmev) from the Formulary </t>
  </si>
  <si>
    <t xml:space="preserve">Acetaminophen </t>
  </si>
  <si>
    <t xml:space="preserve">Financial Savings </t>
  </si>
  <si>
    <t>Build Consensus; Engage Senior Leadership</t>
  </si>
  <si>
    <t>Cerner</t>
  </si>
  <si>
    <t>Stephanie Lively</t>
  </si>
  <si>
    <t>Drug Information and Drug Policy Pharmacist</t>
  </si>
  <si>
    <t>slively@augusta.edu</t>
  </si>
  <si>
    <t>706-721-0798</t>
  </si>
  <si>
    <t>Banner - University Medical Center Tucson</t>
  </si>
  <si>
    <t>Converting MDI to SVN therapy</t>
  </si>
  <si>
    <t>respiratory</t>
  </si>
  <si>
    <t>Reduce total medication expense by using small volume nebules in the place of metered dose inhalers in adults, and when criteria are met</t>
  </si>
  <si>
    <t>Epic</t>
  </si>
  <si>
    <t>Kurt Weibel</t>
  </si>
  <si>
    <t>kurt.weibel@bannerhealth.com</t>
  </si>
  <si>
    <t>520-694-6061</t>
  </si>
  <si>
    <t xml:space="preserve">CroFab utilization after rattlesnake envenomation </t>
  </si>
  <si>
    <t>crotalidae polyvalent immune fab</t>
  </si>
  <si>
    <t>Reduce vials of CroFab administered per rattlesnake envenomation</t>
  </si>
  <si>
    <t>((2016 CroFab vials per bite) - (2017 CroFab vials per bite)) (Cost of CroFab vials)</t>
  </si>
  <si>
    <t xml:space="preserve">Engage Toxicology and help them empower Medicine teams to stop therapy sooner than they may historically have been comfortable with.  ED Pharmacist and Internal Medicine Pharmacists are essential. </t>
  </si>
  <si>
    <t>Delete Donnatol elixir and tablets from formulary</t>
  </si>
  <si>
    <t>atropine/scopolamine/hyoscyamin/phenobarbital</t>
  </si>
  <si>
    <t>Reduce  cost</t>
  </si>
  <si>
    <t>Cost savings</t>
  </si>
  <si>
    <t>PT approval</t>
  </si>
  <si>
    <t>At BUMCT, 634 doses of Donnatol elixir 10ml were dispensed over the last 12 months, with a majority (&amp;gt;85%) being used as part of a GI cocktail in the ED that included an antacid and lidocaine 2% viscous.  Therefore, change GI cocktail on ED orderset to Mylanta and lidocain 2%</t>
  </si>
  <si>
    <t>Jim Camamo</t>
  </si>
  <si>
    <t>Pharmacy Program Coordinator</t>
  </si>
  <si>
    <t>james.camamo@bannerhealth.com</t>
  </si>
  <si>
    <t>520-694-2283</t>
  </si>
  <si>
    <t>Rasburicase fixed dosing protocol</t>
  </si>
  <si>
    <t>Rasburicase</t>
  </si>
  <si>
    <t>reduce utilization</t>
  </si>
  <si>
    <t>cost avoidance</t>
  </si>
  <si>
    <t>Medical Staff and P&amp;T Approval</t>
  </si>
  <si>
    <t>MD buy-in</t>
  </si>
  <si>
    <t>Removing allopurinol injection from formulary to prevent unnecessary use</t>
  </si>
  <si>
    <t>allopurinol injection</t>
  </si>
  <si>
    <t>Reduce cost</t>
  </si>
  <si>
    <t xml:space="preserve">A quick chart review charts indicated 3 patients should’ve received rasburicase instead of allopurinol.  One patient received both, which is unnecessary.  </t>
  </si>
  <si>
    <t>Shifting use of melphalan to outpatient setting when appropriate</t>
  </si>
  <si>
    <t>melphalan</t>
  </si>
  <si>
    <t>Create support structure that results in oncologists feeling more comfortable with outpatient melphalan therapy (when appropriate).</t>
  </si>
  <si>
    <t>Boston Medical Center</t>
  </si>
  <si>
    <t xml:space="preserve">Frozen Alteplase 1mg/2ml for catheter clearance </t>
  </si>
  <si>
    <t>Alteplase 2mg/2ml</t>
  </si>
  <si>
    <t xml:space="preserve">Cost reduction </t>
  </si>
  <si>
    <t xml:space="preserve">compared to volume alteplase commerical formulation </t>
  </si>
  <si>
    <t xml:space="preserve">Sterility testing, compare catheter clearnace with frozen vs commerical, measure CLBSI rates pre and post implementation </t>
  </si>
  <si>
    <t xml:space="preserve">sterility testing will need to identify company </t>
  </si>
  <si>
    <t>Bhavesh Shah</t>
  </si>
  <si>
    <t xml:space="preserve">Director of Specialty and Hematology Oncology Pharmacy </t>
  </si>
  <si>
    <t>bhavesh.shah@bmc.org</t>
  </si>
  <si>
    <t>617-638-6789</t>
  </si>
  <si>
    <t>Cedars-Sinai Medical Center</t>
  </si>
  <si>
    <t>Albumin Guidelines and EHR Clinical Decision Support</t>
  </si>
  <si>
    <t>Decrease utilization of albumin</t>
  </si>
  <si>
    <t>Expenditure and usage data</t>
  </si>
  <si>
    <t>Revise guidelines, requires MD to specify indication, only allow Q12H and Q24H frequency, 24H hard stop</t>
  </si>
  <si>
    <t>Physician buy-in</t>
  </si>
  <si>
    <t>Associate Director, Drug Use Policy</t>
  </si>
  <si>
    <t>Calcitonin inj - criteria for use</t>
  </si>
  <si>
    <t>calcitonin inj</t>
  </si>
  <si>
    <t>Reduce utilization</t>
  </si>
  <si>
    <t>Only allow use for life threatening hypercalcemia, autostop after 2 doses.  Max 2 doses</t>
  </si>
  <si>
    <t>Hydralazine IVPB IV to PO</t>
  </si>
  <si>
    <t>Hydralazine IV to PO in med surg areas</t>
  </si>
  <si>
    <t>Reduce wastage</t>
  </si>
  <si>
    <t>Pharmacist to autosub IVPB IV to PO in patients who tolerates PO med in med/surg areas</t>
  </si>
  <si>
    <t>Nesiritide Utilization</t>
  </si>
  <si>
    <t>nesiritide</t>
  </si>
  <si>
    <t>Revise nesiritide guideline, work closely with ICU and Cardiology team to reduce usage</t>
  </si>
  <si>
    <t>Cleveland Clinic</t>
  </si>
  <si>
    <t>Conversion from injectable dicyclomine to hyoscyamine SL</t>
  </si>
  <si>
    <t>Anticholinergic</t>
  </si>
  <si>
    <t>Cost of injectable dicyclomine increased dramatically and needed to mitigate costs</t>
  </si>
  <si>
    <t>Interchange to health-system P&amp;T Committee</t>
  </si>
  <si>
    <t>Place formulary restrictions on IV ethacrynic acid</t>
  </si>
  <si>
    <t>Diuretic</t>
  </si>
  <si>
    <t>Cost of IV ethacrynic acid has dramatically increased</t>
  </si>
  <si>
    <t>Should only be used in patients with true, documented allergy to loop diuretics</t>
  </si>
  <si>
    <t>Using oral tranexamic acid instead of injectable tranexamic acid for orthopedic surgeries</t>
  </si>
  <si>
    <t>Hemostatic agent</t>
  </si>
  <si>
    <t>Cost savings- oral formulation is less expensive compared to IV</t>
  </si>
  <si>
    <t>There are clinical data to support.  Oral formulation takes 2-3 hours to reach peak Tmax; so need to consider how to give pre-op in that timeframe</t>
  </si>
  <si>
    <t>Denver Health &amp; Hospital Authority</t>
  </si>
  <si>
    <t>340B autosplit software</t>
  </si>
  <si>
    <t>340B</t>
  </si>
  <si>
    <t>Drug cost savings</t>
  </si>
  <si>
    <t>$50-150K</t>
  </si>
  <si>
    <t>340B - GPO difference</t>
  </si>
  <si>
    <t>DH has obsolete software
1) RFI then RFP
2) Contracting 
3) IT Discovery (current step)
4) Implementation
5) Config</t>
  </si>
  <si>
    <t>Current process is working, but requires 2 FTE to constantly clean up data manually</t>
  </si>
  <si>
    <t>Josh Schwiesow</t>
  </si>
  <si>
    <t>Joshua.Schwiesow@dhha.org</t>
  </si>
  <si>
    <t>Ambulatory P&amp;T</t>
  </si>
  <si>
    <t>Standardization</t>
  </si>
  <si>
    <t>unknown</t>
  </si>
  <si>
    <t>Unknown (yet)</t>
  </si>
  <si>
    <t>Developing a P&amp;T subcommittee to standardize medications for Clinic-Administered Use, as well as ordering process, and training regarding charge capture.</t>
  </si>
  <si>
    <t>No current infrastructure, clinics all developed processes separately and organically as things came up, so some resistance to structure.  Also, no training on charge capture or inventory best practices</t>
  </si>
  <si>
    <t>Tara Vlasimsky, Justin Vandenberg, Josh Schwiesow</t>
  </si>
  <si>
    <t>Antibiotic Stewardship</t>
  </si>
  <si>
    <t>Appropriate use of antibiotics</t>
  </si>
  <si>
    <t>All dollar amounts are standardized per 1000 patient days for comparability</t>
  </si>
  <si>
    <t>Well established antimicrobial stewardship program; dedicated 1.0 FTE provider and 1.0 FTE ID pharmacy specialist</t>
  </si>
  <si>
    <t>New challenge since Epic implementation in April 2016: Unable to get reliable cost data</t>
  </si>
  <si>
    <t>Kristi Bronkan</t>
  </si>
  <si>
    <t>kristi.bronkan@dhha.org</t>
  </si>
  <si>
    <t>303-602-9185</t>
  </si>
  <si>
    <t>Biosimilar: infliximab inpatient</t>
  </si>
  <si>
    <t>Price difference between Remicade and Inflectra</t>
  </si>
  <si>
    <t>Replace Remicade for inpt use</t>
  </si>
  <si>
    <t>Little/no data out there for off-label uses with biosimilar</t>
  </si>
  <si>
    <t>We have only had 1 Infliximab order come through inpt since FDA approval, but plan to continue to use biosimilar when applicable</t>
  </si>
  <si>
    <t>Justin VandenBerg</t>
  </si>
  <si>
    <t>Clinical Specialist - Formulary &amp; Drug Policy</t>
  </si>
  <si>
    <t>James.Vandenberg@dhha.org</t>
  </si>
  <si>
    <t>303-602-9184</t>
  </si>
  <si>
    <t>Carousel Accountability / sign-on</t>
  </si>
  <si>
    <t>Operations</t>
  </si>
  <si>
    <t>Accountability / decrease shrinkage &amp; loss</t>
  </si>
  <si>
    <t>Created bar codes for all pharmacy users to sign on to carousel software, thereby creating an accountable, auditable trail of use for discrepancy</t>
  </si>
  <si>
    <t>Creating 40 bar code stickers, implementing change</t>
  </si>
  <si>
    <t>change is hard</t>
  </si>
  <si>
    <t>Eliminate Lab Coat Servicing</t>
  </si>
  <si>
    <t>Aramark</t>
  </si>
  <si>
    <t>decrease cost</t>
  </si>
  <si>
    <t>Cost avoidance in service fees</t>
  </si>
  <si>
    <t>2 people in department used leased labcoats, but we paid a service fee based upon 100s, costing $1300 annually.  Eliminated contract and offered to buy these two individuals lab coats.</t>
  </si>
  <si>
    <t>Eliminate Supply Waste</t>
  </si>
  <si>
    <t>plastic utensils</t>
  </si>
  <si>
    <t>Decrease wasted kitchen and office supplies</t>
  </si>
  <si>
    <t>Cost avoidance in purchasing</t>
  </si>
  <si>
    <t>Due to shared break room space, pharmacy previously paying for all disposable supplies.  Required individuals to bring own silverware, plates, etc</t>
  </si>
  <si>
    <t>Ideally not shifting cost to cafeteria</t>
  </si>
  <si>
    <t>More popular with pharmacy than other departments</t>
  </si>
  <si>
    <t>Other</t>
  </si>
  <si>
    <t>Formulary Exception Process</t>
  </si>
  <si>
    <t>Non-Formulary/High-Cost drugs</t>
  </si>
  <si>
    <t>Drug cost avoidance</t>
  </si>
  <si>
    <t>Track drug costs avoided through following formulary exception process</t>
  </si>
  <si>
    <t>Provide escalation process for vetting formulary exceptions; 1) give tools to front-line pharmacists to have difficult conversations for high-cost drugs, 2) escalation process for pharmacists when can't resolve w/provider - goes to formulary mgmt specialist, manager, director, and then P&amp;T chair
Policy associated with Formulary Exception Process</t>
  </si>
  <si>
    <t>Getting buy-in from front-line pharmacist; up-front work and burden was on formulary mgmt specialist initially.  However, over time after education and coaching, our front-line pharmacist are able to have the difficult conversations with the providers.
Tracked using a spreadsheet b/c no accurate way to electronically track drug costs avoided.
Also got buy-in from nursing who supported the process.</t>
  </si>
  <si>
    <t>Drug costs avoided due to formulary exception intervention tracked and shared monthly with the staff</t>
  </si>
  <si>
    <t>Invega Sustenna - Replacement program/MAP</t>
  </si>
  <si>
    <t>Invega</t>
  </si>
  <si>
    <t>Number of Invega sustenna we were able to use from the replacement program</t>
  </si>
  <si>
    <t>Signed up for program.  Product will be replaced when used on patients that meet criteria.  First time, hospital will need to purchase product</t>
  </si>
  <si>
    <t>Designate point person to keep tract of patients and fill out order forms</t>
  </si>
  <si>
    <t xml:space="preserve">Tedious job, but savings outweighs the pharmacist’s time to manage </t>
  </si>
  <si>
    <t>IV Protonix: Piggyback to Push</t>
  </si>
  <si>
    <t>Decrease time to admin, admin time, and waste</t>
  </si>
  <si>
    <t>Stopped making piggybacks and started loading vials into ADC</t>
  </si>
  <si>
    <t>RN education was extensive</t>
  </si>
  <si>
    <t>No issues to date</t>
  </si>
  <si>
    <t>Justin Vandenberg</t>
  </si>
  <si>
    <t>Kcentra Fixed Dosing</t>
  </si>
  <si>
    <t>Dose Standardization / Drug Cost Savings</t>
  </si>
  <si>
    <t>Recently implemented fixed dosing (1500 units) with the ability to order 500-1000 units 30min later if hemostatis not reached</t>
  </si>
  <si>
    <t>Requires input and agreement from all parties that may use KCentra or else you will get pushback.  Likely during an emergency.</t>
  </si>
  <si>
    <t>We have a policy for emergent reversal of anticoagulants which our pharmacists can use to support us should a provider want to deviate from approved criteria</t>
  </si>
  <si>
    <t>Liquid APAP</t>
  </si>
  <si>
    <t>APAP</t>
  </si>
  <si>
    <t># doses of 1g APAP x 1 cup of 325mg</t>
  </si>
  <si>
    <t>Standard APAP dosing was 1g, regardless of solid or liquid oral, but liquid comes as 325mg cups, so, dose was 3.xx cups with a lot of waste.   Standardized dose to 975mg if liquid needed</t>
  </si>
  <si>
    <t>Required Epic Build</t>
  </si>
  <si>
    <t>Neostigmine</t>
  </si>
  <si>
    <t>Looked at total neostigmine usage over previous year and subtracted the cost of those vials from new cost of syringes to get potential savings</t>
  </si>
  <si>
    <t>Requested input from anesthesia on what dose we should have in syringes.  They said 3mg would be the most commonly used.  Had 503b make 3mg neostigmine syringes.  This replaces our 10mg vials at 1/3 the cost.</t>
  </si>
  <si>
    <t>We use a number of prefilled syringes for anesthesia, so we needed to make sure the syringes would easily distinguishable from each other</t>
  </si>
  <si>
    <t xml:space="preserve">This also reduced the waste of the 10mg vials </t>
  </si>
  <si>
    <t>Oral Potassium enhancement</t>
  </si>
  <si>
    <t>KCl</t>
  </si>
  <si>
    <t>Streamline oral KCl products</t>
  </si>
  <si>
    <t>1) Switched from KCl 10mEq to 20mEq as a standard
2) Use of dispersible 20mEq matrix tab for patients with tubes (for enteral use) rather than commercial liquid</t>
  </si>
  <si>
    <t>Maintenance of EHR</t>
  </si>
  <si>
    <t>Price on liquid product increased substantially, leading to creativity</t>
  </si>
  <si>
    <t>Paramedic Glucagon</t>
  </si>
  <si>
    <t>Glucagon</t>
  </si>
  <si>
    <t>Product cost difference</t>
  </si>
  <si>
    <t>Discovered that Paramedic Division had been using the diagnostic glucagon kits in ambulances (started during a shortage) and never reversed.  Started using therapeutic product</t>
  </si>
  <si>
    <t>It was unknown to pharmacy procurement that this was happening</t>
  </si>
  <si>
    <t>Prolia Restriction Criteria for Acute Eating Disorder Population (inpt)</t>
  </si>
  <si>
    <t>Prolia</t>
  </si>
  <si>
    <t>number of prolias avoided</t>
  </si>
  <si>
    <t>Sat down with psych pharmacist and medical director of eating disorder service to develop criteria of when it is appropriate to receive med inpatient</t>
  </si>
  <si>
    <t>Whenever psych pharmacist is off, providers  try to order and play ignorant to the criteria.  Definitely make it clear to all providers so everyone can be help accountable</t>
  </si>
  <si>
    <t xml:space="preserve">Providers were ordering Prolia prior to discharge out of convenience rather than necessity.  Patients could get as an outpatient (pharmacy benefit) </t>
  </si>
  <si>
    <t>Tenecteplase for Alteplase (STEMI)</t>
  </si>
  <si>
    <t>thrombolytics</t>
  </si>
  <si>
    <t>1:1 substitution in STEMI</t>
  </si>
  <si>
    <t>Evaluated first for ease of use, but also noted cost savings</t>
  </si>
  <si>
    <t>Only for STEMI, so, diagnostic burden</t>
  </si>
  <si>
    <t>Vitamin K: IV Product, PO dosing</t>
  </si>
  <si>
    <t>Vitamin K</t>
  </si>
  <si>
    <t>Cost difference between vitamin K tablets and ampules from total doses used over last year</t>
  </si>
  <si>
    <t>replaced tablets with compounded oral solution using injectable vitamin K</t>
  </si>
  <si>
    <t>savings does not factor in cost of oral syringes and labor to compound</t>
  </si>
  <si>
    <t>Duke University Hospital</t>
  </si>
  <si>
    <t>Isoproterenol Waste Reduction in EP Lab-Multiple Steps</t>
  </si>
  <si>
    <t>Isoproterenol</t>
  </si>
  <si>
    <t>Reduce waste of very expensive generic medication</t>
  </si>
  <si>
    <t xml:space="preserve">Calculated as total expenditures for isoproterenol pre-volume change vs. post-volume change  When we moved from 1 mg/250 mL to 0.4 mg/100 mL, the savings was $337,000 for the year. Savings for going from 0.4 mg/100 mL to 0.2 mg/50 mL is an estimated additional savings of $180,000/year  </t>
  </si>
  <si>
    <t>We sent out the same concentration for stability testing when refrigerated (per PI, it was only stable for 24 hours once reconstituted). We were able to get 14 days BUD when refrigerated as a result. Since we know ahead of time which cases will potentially use isoproterenol, we can prepare 1-2 weeks' worth of drug infusions from the 1 mg ampule. These are prepared and stored in a refrigerator near the procedural area.</t>
  </si>
  <si>
    <t>The biggest challenge was acquiring the data to support an extended BUD. Once we were able to get that data, clinicians were on board fairly quickly, especially after we educated them about the cost savings potential.</t>
  </si>
  <si>
    <t>We have a partnership with Campbell University to test for BUD at individual concentration/temperature points.</t>
  </si>
  <si>
    <t>Pharmacist, Center for Medication Policy</t>
  </si>
  <si>
    <t>919-684-5125</t>
  </si>
  <si>
    <t>IV-to-PO levothyroxine interchange</t>
  </si>
  <si>
    <t>Reduce utilization of IV levothyroxine and empower pharmacy to convert from IV-to-PO in patients with enteral access</t>
  </si>
  <si>
    <t>Savings calculation was derived from switching a certain percentage of IV doses to PO/VT when appropriate based on MUE results.  Across the health-system, savings could be between $250,000-$300,000</t>
  </si>
  <si>
    <t>MUE was conducted on a random sample of 150 encounters across the 3 hospitals during past year. It was found that 70%+ of IV doses were given to patients taking medications either PO or VT. Have begun discussions to implement one or both of the following: a.) Patient (unless symptomatic/need for emergent treatment) must be NPO for a certain amount of time prior initiation + b.) automatic conversion from IV-to-PO/VT for pharmacist, unless TSH is above a certain threshold/patient is symptomatic</t>
  </si>
  <si>
    <t>Need to get buy-in from areas with a lot of VT access (SICU, CTICU, etc.). Need educate prescribers on half-life of oral levothyroxine. Need to overcome concerns around enteral levothyroxine/feeds interaction. Educate prescribers on cost relative to PO.</t>
  </si>
  <si>
    <t>Long-acting basal insulin therapeutic interchange (Levemir-to-Lantus)</t>
  </si>
  <si>
    <t>Long-acting insulins</t>
  </si>
  <si>
    <t>Reduce expenditures on this class of medications, streamline formulary</t>
  </si>
  <si>
    <t>Total inpatient long-acting insulin expenditures (Lantus+Levemir+Toujeo+Tresiba+Basaglar) for baseline vs. post-implementation.  200K sav for all 3 hospitals</t>
  </si>
  <si>
    <t>Class review completed by Center for Medication Policy. Better price per vial with Lantus vs. Levemir. Review discovering that nearly all patients receiving Levemir inpatient were continuing outpatient therapy, and new starts in-house were being done with Lantus alone. Since more patients were using Lantus, pharmacy was drawing up patient-specific doses for this drug, and sending up individual vials of Lantus. Prescribers who enter orders for Levemir are informed of interchange program and prompted to switch to Lantus while patient is admitted.</t>
  </si>
  <si>
    <t xml:space="preserve">Prescribers have mostly bought in, based on preference to use Lantus when starting patients in-house. Issue was raised about being able to switch Levemir patient back to original medication when discharge occurs. </t>
  </si>
  <si>
    <t>Neostigmine concentration change from 0.5 mg/mL to 1 mg/mL</t>
  </si>
  <si>
    <t>Reduce waste of an expensive and frequently-used generic medication</t>
  </si>
  <si>
    <t>Additional labor - compounding facility</t>
  </si>
  <si>
    <t>Total amount of neostigmine purchased in 12 months prior to implementation vs. total amount of neostigmine + sugammadex purchased post-implementation (added sugammadex to formulary)</t>
  </si>
  <si>
    <t>In the past, DUH purchased 5 mg/10 mL vials of neostigmine, with 1 vial used per case. The 10 mg/10 mL neostigmine vials are barely more expensive than the 5 mg/10 mL vials, so the decision was made to purchse the 10 mg/10 mL vials and have the 10 mg/10 mL MDVs split into 5 mg/5 mL neostigmine preps. This, in addition to contracting, is what drove the savings opportunity. We included neostigmine + sugammadex costs in this calculation because we have begun purchsing sugammadex, which may impact number of cases where neostigmine is used.</t>
  </si>
  <si>
    <t>No real challenges. Switching to 1 mg/1 mL concentration of neostigmine allowed us to standardize across the health-system. We are currently monitoring use of sugammdex (has been on formulary for less than 1 year) to see if we are following restrictions.</t>
  </si>
  <si>
    <t>Oral Vitamin K Solution</t>
  </si>
  <si>
    <t>Phytonadione (Vitamin K)</t>
  </si>
  <si>
    <t xml:space="preserve">Provide a lower-cost dosage form for oral vitamin K </t>
  </si>
  <si>
    <t>Increased labor for compounding facility</t>
  </si>
  <si>
    <t>Taken as the total amount spent on vitamin K tablets + vitamin K 10 mg/mL injection during baseline vs. total amount spent on these two products after switch (savings for all 3 hospitals in DUHS combined)</t>
  </si>
  <si>
    <t>Vitamin K tablets ($55+ each) removed from formulary. Compounding facility uses the 10 mg/mL injection + simple/cherry syrup to make a 1 mg/mL preparation. This bulk solution goes to central pharmacy, where it is packaged into 2.5 mg/2.5 mL unit doses.</t>
  </si>
  <si>
    <t xml:space="preserve">This was accepted by clinicians as well. We really haven't seen non-formulary use with the tablet. No difference in efficacy and significant cost savings led to quick adoption. </t>
  </si>
  <si>
    <t>We have recently taken away the 5 mg dose button for the oral vitamin K solution orderable (now defaults to 2.5 mg)</t>
  </si>
  <si>
    <t>Emory Saint Joseph's Hospital</t>
  </si>
  <si>
    <t>Acetaminophen IV</t>
  </si>
  <si>
    <t>Decrease costs by restricting use</t>
  </si>
  <si>
    <t xml:space="preserve">Cost savings based on drug costs one year prior intervention and one year post intervention. </t>
  </si>
  <si>
    <t xml:space="preserve">Further restricted indications for use.  Significant education to anesthesia and surgeons.  Resident research study comparing effiacy of IV to PO periop - no difference in pain scores, etc. </t>
  </si>
  <si>
    <t>Difficult to get surgeon buyin</t>
  </si>
  <si>
    <t>Kelly Ouellette</t>
  </si>
  <si>
    <t>kelly.ouellette@emoryhealthcare.org</t>
  </si>
  <si>
    <t>678-843-7665</t>
  </si>
  <si>
    <t>Calcitonin IV</t>
  </si>
  <si>
    <t>Improve appropriateness of use</t>
  </si>
  <si>
    <t xml:space="preserve">Cost savings based on drug costs one year prior intervention and one year post intervention.  </t>
  </si>
  <si>
    <t xml:space="preserve">Education to nephrology regarding appropriate indications, duration of therapy.  Alerts build in PowerChart for prescribers and pharmacists emphasizing appropriate patient criteria.  Implemented automatic stop after 2 days.  </t>
  </si>
  <si>
    <t>Dexmeditomidine</t>
  </si>
  <si>
    <t>Decrease costs by compounding in house</t>
  </si>
  <si>
    <t>678.843.7665</t>
  </si>
  <si>
    <t>Epoetin Alfa</t>
  </si>
  <si>
    <t>Decrease costs, improve appropriateness of use and appropriateness of dose</t>
  </si>
  <si>
    <t xml:space="preserve">Education to nephrology regarding indications and appropriate dosing.  PowerPlan build to guide prescribers to dose appropriately. </t>
  </si>
  <si>
    <t>Isoproterenol Compounding</t>
  </si>
  <si>
    <t>isoproterenol</t>
  </si>
  <si>
    <t>decrease costs</t>
  </si>
  <si>
    <t xml:space="preserve">Calculated savings based on previous year spend compared to one year spend post intervention. </t>
  </si>
  <si>
    <t>Changed from compounding in cath lab to compounding in IV room in batches and stocking in cath lab to avoid waste.</t>
  </si>
  <si>
    <t>Coordination with EP/Cath Lab providers, ensuring nursing is on board.</t>
  </si>
  <si>
    <t>Emory University Hospital Midtown</t>
  </si>
  <si>
    <t>Auditing Automated Dispensing Cabinet Workarounds in Charge-on-Dispense Areas</t>
  </si>
  <si>
    <t>High-Cost Refrigerated Medications</t>
  </si>
  <si>
    <t>Review approrpiateness of overrides from ADCs. There was an increased use of famotidine/alteplase null transaction overrides as a workaround in infusion centers to pull high-cost injectable refrigerated medications (pegfilgrastim, filgrastim, denosumab, etc). Dispenses were not captured, therefore missing charges.</t>
  </si>
  <si>
    <t>(Retrospective Manual Review of Alteplase/Famotidine Null Transaction Overrides and Missing High Cost Drug Charges from 3-Month Period where charges were not caught by auditors but needed to be added)*4</t>
  </si>
  <si>
    <t>Monthly review of alteplase/famotidine null transactions for appropriateness for ADCs with high-cost refrigerated medications, education to RN staff, switch to charge-on-administration, review of override list</t>
  </si>
  <si>
    <t>Nursing education on understanding charging methodology and impact of workarounds, leadership engagement, and continual feedback to staff</t>
  </si>
  <si>
    <t>Note: Estimated savings/revenue is based on charges, not cost. There would also be increased savings from less WAC purchases and increased 340B purchases had products been appropriately accumulated.</t>
  </si>
  <si>
    <t>Sydney Kchao</t>
  </si>
  <si>
    <t>Pharmacy Revenue Integrity Specialist</t>
  </si>
  <si>
    <t>sydney.kchao@emoryhealthcare.org</t>
  </si>
  <si>
    <t>404-686-2147</t>
  </si>
  <si>
    <t xml:space="preserve">Insourcing Oxytocin Compounding / </t>
  </si>
  <si>
    <t>Oxytocin</t>
  </si>
  <si>
    <t>Decrease PharMEDium oxytocin purchases and increase oxytocin compounding</t>
  </si>
  <si>
    <t>(PharMEDium Oxytocin Unit Price - Insitutition-Specific Oxytocin Compounding Costs)*Estimated Annualized Volume Based on Dispenses</t>
  </si>
  <si>
    <t>Add new 9-Day Expiration, add barcodes for each item, change active orders, create new labels for batched bags</t>
  </si>
  <si>
    <t>Shailly Shah</t>
  </si>
  <si>
    <t>Assistant Director, Inpatient Operations</t>
  </si>
  <si>
    <t>shailly.shah@emoryhealthcare.org</t>
  </si>
  <si>
    <t>404-686-2029</t>
  </si>
  <si>
    <t xml:space="preserve">Transition from Compounding Pencillin G to Frozen Pencillin Premix Bags / </t>
  </si>
  <si>
    <t>Penicillin G Potassium</t>
  </si>
  <si>
    <t>Replace compounded penicillin G potassium 2.5MU/100ml NS bags with penicillin G potassium 3MU/50mL frozen premix bags due to short BUD of 24 hours compared to frozen premix.</t>
  </si>
  <si>
    <t>(Monthly Baseline Spend or Waste with Assumption All Compounded PCN G Credits Were Wasted Due to BUD of 24 Hours - Current Monthly PCN G Premix Waste Using Omnicell Expire Reports)*12</t>
  </si>
  <si>
    <t>Determine PARs, Order new NDC, Update Ordersets, Communicate to Staff</t>
  </si>
  <si>
    <t>Eskenazi Health</t>
  </si>
  <si>
    <t>Implementation of a time and materials approach to maintenance of pharmacy automation equipment</t>
  </si>
  <si>
    <t>To realize cost savings by transitioning from an annual service contract to a T&amp;M arrangement while preventing disruptions to patient care, minimizing additional workload for pharmacy, and achieving no noticeable changes to maintenance process</t>
  </si>
  <si>
    <t>Difference between cost of annual service and actual T&amp;M invoices paid over a 12-month period.</t>
  </si>
  <si>
    <t>102 automated dispensing cabinets, 2 large capacity storage carousels, servers, interfaces, software covered by T&amp;M arrangement</t>
  </si>
  <si>
    <t>Carefully collaborate with Purchasing/Contracts; understand vendor's T&amp;M fee schedule.  Evaluate service history, age/useful life of equipment.  Honestly communicate intentions with vendor. Determine established departmental/organizational expertise with maintaining equipment.  Once in T&amp;M arrangement, carefully track service requests and ensure accurate invoicing.  Continually re-evaluate maintenance approach.</t>
  </si>
  <si>
    <t>Able to achieve significant cost savings without much additional workload for pharmacy, no additional resources (FTEs), and no support from outside the department.  Did not forgo any equipment maintenance.  Must determine best approach to software upgrades.</t>
  </si>
  <si>
    <t>Christopher Wickesberg</t>
  </si>
  <si>
    <t>Pharmacy Manager, Inpatient Services</t>
  </si>
  <si>
    <t>Christopher.wickesberg@eskenazihealth.edu</t>
  </si>
  <si>
    <t>317-880-4420</t>
  </si>
  <si>
    <t>Fairview Health Services</t>
  </si>
  <si>
    <t>Acetaminophen injection</t>
  </si>
  <si>
    <t>Acetaminophen</t>
  </si>
  <si>
    <t>Potential to remove from formulary</t>
  </si>
  <si>
    <t>Pam Phelps</t>
  </si>
  <si>
    <t>pphelps2@fairview.org</t>
  </si>
  <si>
    <t>Aggrastat /Reopro/ Integrilin</t>
  </si>
  <si>
    <t>Tirofiban/Abciximab/ eptifibatide</t>
  </si>
  <si>
    <t>Move utilization over to Aggrastat</t>
  </si>
  <si>
    <t>Change order sets</t>
  </si>
  <si>
    <t>Redice utilization; change product</t>
  </si>
  <si>
    <t>Albuterol inhalers</t>
  </si>
  <si>
    <t>Albuterol</t>
  </si>
  <si>
    <t>60 dose inhalers are back in stock, use in place of larger inhalers</t>
  </si>
  <si>
    <t>ATG</t>
  </si>
  <si>
    <t xml:space="preserve">Dose rounding </t>
  </si>
  <si>
    <t>?</t>
  </si>
  <si>
    <t>Busulfan</t>
  </si>
  <si>
    <t>Change product</t>
  </si>
  <si>
    <t>Calictonin injection</t>
  </si>
  <si>
    <t>Guidelines for use</t>
  </si>
  <si>
    <t>Famotidine IV</t>
  </si>
  <si>
    <t>Famotidine</t>
  </si>
  <si>
    <t>Change to famotidine (&lt;$1 per dose) from ranitidine Inj (&gt;$8 per dose)</t>
  </si>
  <si>
    <t>Filgrastim biosimilar</t>
  </si>
  <si>
    <t>foscarnet</t>
  </si>
  <si>
    <t>foscanet</t>
  </si>
  <si>
    <t>Dose batching</t>
  </si>
  <si>
    <t>Isoproterenol injection</t>
  </si>
  <si>
    <t>Buy 20mcg/50ml bags for EP studies; generic availability</t>
  </si>
  <si>
    <t>Levothyroxine IV to PO</t>
  </si>
  <si>
    <t>Pharmacist can change to PO if patient is on any other po meds; explore 48hr waiting period before starting IV due to duration of action; explore every other day dosing</t>
  </si>
  <si>
    <t>Mycophenolate injection</t>
  </si>
  <si>
    <t>Mycophenolate</t>
  </si>
  <si>
    <t>Generic</t>
  </si>
  <si>
    <t>PCC</t>
  </si>
  <si>
    <t>Fixed dose versus weight based dosing</t>
  </si>
  <si>
    <t>Protonix IV and PO</t>
  </si>
  <si>
    <t>Change GI bleed protocol to bolus dosing instead of infusions. Explore pharmacist scope of practice to discontinue upon discharge from ICU</t>
  </si>
  <si>
    <t>Pulmozyme</t>
  </si>
  <si>
    <t>Remove BID frequency from order sets; BPA</t>
  </si>
  <si>
    <t>Restatis</t>
  </si>
  <si>
    <t>cyclosporine eye drops</t>
  </si>
  <si>
    <t>Seeing utilization in hospital; do not dispense</t>
  </si>
  <si>
    <t>Sirolimus generic</t>
  </si>
  <si>
    <t>Sirolimus</t>
  </si>
  <si>
    <t>Viaspan</t>
  </si>
  <si>
    <t>Change to UW Belzer solution</t>
  </si>
  <si>
    <t>vitamin K</t>
  </si>
  <si>
    <t>Use OTC product in place of mephyton</t>
  </si>
  <si>
    <t>Froedtert Health - Froedtert Hospital</t>
  </si>
  <si>
    <t>Epi-Pen Conversion</t>
  </si>
  <si>
    <t>Epi-Pen</t>
  </si>
  <si>
    <t>To convert Epi-Pens to a more cost effective option</t>
  </si>
  <si>
    <t>Based on current spend compared to similar volume of converted product</t>
  </si>
  <si>
    <t>P&amp;T approval of interchange and nursing education on new product</t>
  </si>
  <si>
    <t>Brian Olender</t>
  </si>
  <si>
    <t>Director CMU and Finance</t>
  </si>
  <si>
    <t>Brian.Olender@Froedtert.com</t>
  </si>
  <si>
    <t>262-532-5162</t>
  </si>
  <si>
    <t>Expansion of Antimicrobial Stewardship to Community Division</t>
  </si>
  <si>
    <t>Expansion of current stewardship efforts to the community hospitals</t>
  </si>
  <si>
    <t>Addition of FTE</t>
  </si>
  <si>
    <t>Reduction in high cost antimicrobials, improvement in drug/bug management</t>
  </si>
  <si>
    <t>Creation and approval of position, medical staff approval and adoption of current AMS practice to community sites</t>
  </si>
  <si>
    <t>Physician acceptance at community sites has been a challenge</t>
  </si>
  <si>
    <t>Epic, CDB/RM</t>
  </si>
  <si>
    <t>Formulary development of clinic administered medications</t>
  </si>
  <si>
    <t>Formulary creation</t>
  </si>
  <si>
    <t>Based on inventory reduction and reduction in waste</t>
  </si>
  <si>
    <t>Analysis of current purchase and utilization data for clinics and comparions to inpatient hospital formulary and contract preferred products</t>
  </si>
  <si>
    <t xml:space="preserve">Provider buy in </t>
  </si>
  <si>
    <t>Implementation of software to identify lower cost purchase opportunities</t>
  </si>
  <si>
    <t>Reduce drug spend</t>
  </si>
  <si>
    <t>Based on purchased items and cost of cheaper alternatives</t>
  </si>
  <si>
    <t>implementing software to screen purchases and highlight opportunities, communicating opportunities to buyers</t>
  </si>
  <si>
    <t>Verity</t>
  </si>
  <si>
    <t>Improve the current process for VTE prophylaxis across the organization</t>
  </si>
  <si>
    <t>Anticoagulants</t>
  </si>
  <si>
    <t>Reduce the occurence of DVT and PE</t>
  </si>
  <si>
    <t>Pharmacist and IT time</t>
  </si>
  <si>
    <t>Based on case reduction estimate</t>
  </si>
  <si>
    <t>Creation of a user friendly order panel in EHR. Proposed ordering process would include logic to alter ordering process based on upfront questions</t>
  </si>
  <si>
    <t>IT time and prioritization has been an issue</t>
  </si>
  <si>
    <t>Jackson Memorial Hospital</t>
  </si>
  <si>
    <t xml:space="preserve">Inhaled Epoprostenol Use in Place of Inhaled Nitric Oxide </t>
  </si>
  <si>
    <t>Nitric oxide</t>
  </si>
  <si>
    <t>To decrease utilization of nitric oxide and reduce expenditures</t>
  </si>
  <si>
    <t>Required multidisciplinary meetings with CMO, physicians, nursing, RT and pharmacy.  Developed policy on inhaled epoprostenol use, manadatory competency modules for staff and powerplans created in EHR to ensure safe use of medication</t>
  </si>
  <si>
    <t>Engage all stakeholders; we developed a paging system for rapid response nurses to go to bedside to ensure that inhaled epoprostenol is started correctly and RRT is responsible for educating the staff on correct use.</t>
  </si>
  <si>
    <t>Associate Director Pharmacy Services</t>
  </si>
  <si>
    <t>Neupogen to Zarxio Formulary Conversion-Adults</t>
  </si>
  <si>
    <t>Reduce expenditures</t>
  </si>
  <si>
    <t>Latex allergy is a concern with Zarxio.  Kept a small stock of neupogen for this patients.  Also, zarxio syringes are not graduated which is a problem with smaller kids.</t>
  </si>
  <si>
    <t>Tacrolimus Generic Conversion</t>
  </si>
  <si>
    <t>Tacrolimud</t>
  </si>
  <si>
    <t>need to buy branded prograf to make suspension (ease of use).</t>
  </si>
  <si>
    <t xml:space="preserve">Johns Hopkins Hospital </t>
  </si>
  <si>
    <t>Bivalirudin to heparin in CVIL</t>
  </si>
  <si>
    <t>heparin</t>
  </si>
  <si>
    <t xml:space="preserve">Year over year comparison following implementation of formulary restriction. </t>
  </si>
  <si>
    <t xml:space="preserve">Dornase alfa </t>
  </si>
  <si>
    <t xml:space="preserve">policy change, drecease waste </t>
  </si>
  <si>
    <t xml:space="preserve">Year over year comparison following implementation of restriction. </t>
  </si>
  <si>
    <t>Policy restriction for use in pediatric patients</t>
  </si>
  <si>
    <t xml:space="preserve">Inhaler Drug Class Review/TI </t>
  </si>
  <si>
    <t>Inhalers</t>
  </si>
  <si>
    <t xml:space="preserve">System harmonization </t>
  </si>
  <si>
    <t xml:space="preserve">Year over year comparison following implementation of formulary changes.  Estimates predicted based on current use and new contract pricing. </t>
  </si>
  <si>
    <t xml:space="preserve">Review of class of medication, system agreement on status to maximize contract opportunities,  formulary management tools (e.g., TI's needed for implementation and compliance) </t>
  </si>
  <si>
    <t xml:space="preserve">System formulary decision and build to support changes. </t>
  </si>
  <si>
    <t>Isoproterenol Batching Changes</t>
  </si>
  <si>
    <t>decrease waste</t>
  </si>
  <si>
    <t xml:space="preserve">Year over year comparison following batch changes. </t>
  </si>
  <si>
    <t xml:space="preserve">Batch production of isoproterenol.  Cost savings came from using 3 x 5 mL amps instead of 11-12 x 1mL amp. </t>
  </si>
  <si>
    <t>IV acetaminophen restriction changes</t>
  </si>
  <si>
    <t>Decrease use when equally efficacious and more cost effective agents are available</t>
  </si>
  <si>
    <t xml:space="preserve">Year over year comparison following implementation of formulary restrictions. </t>
  </si>
  <si>
    <t xml:space="preserve">Formulary restriciton implemented to decrease use when alternative approaches available. </t>
  </si>
  <si>
    <t xml:space="preserve">System formulary decision, P &amp;T and department chair support, IT build to support changes. </t>
  </si>
  <si>
    <t>waste reduction</t>
  </si>
  <si>
    <t>IVIG Dosing Rules</t>
  </si>
  <si>
    <t xml:space="preserve">IVIG </t>
  </si>
  <si>
    <t xml:space="preserve">Decrease waste, optimize dose strategy </t>
  </si>
  <si>
    <t xml:space="preserve">Adjusted body weight calculation for dosing. </t>
  </si>
  <si>
    <t xml:space="preserve">In order for success, dose rounding rules should be built into the ordering system (e.g., Epic) </t>
  </si>
  <si>
    <t xml:space="preserve">Nivolumab Dose Rounding </t>
  </si>
  <si>
    <t>dose rounding, decrease waste</t>
  </si>
  <si>
    <t xml:space="preserve">Year over year comparison following implementation. </t>
  </si>
  <si>
    <t xml:space="preserve">Dose rounding rules put in place for this medication. </t>
  </si>
  <si>
    <t>Pemetrexed Dose Rounding</t>
  </si>
  <si>
    <t>Pemetrexed</t>
  </si>
  <si>
    <t xml:space="preserve">Year over year comparison </t>
  </si>
  <si>
    <t>Vaccine Drug Class Review/TI</t>
  </si>
  <si>
    <t xml:space="preserve">Year over year comparison following implemention. Initial estimates projected  based on current use and new pricing based on formulary/contract changes. </t>
  </si>
  <si>
    <t>Lancaster General Health</t>
  </si>
  <si>
    <t>Centralize medication purchasing for hospital owned physician practices under the pharmacy department.</t>
  </si>
  <si>
    <t>standardize purchasing, take advantage of lower aquisition costs, better control of outdates and recalls</t>
  </si>
  <si>
    <t xml:space="preserve">comparision of aquisition costs, savings to contract optimization, decrease in waste </t>
  </si>
  <si>
    <t>collect current purchasing data for practices, establish ordering templates and processes, develop an internal method for delivery from hospital to practices, train and implemnet new process</t>
  </si>
  <si>
    <t>Matthew Eberts</t>
  </si>
  <si>
    <t>meberts2@lghealth.org</t>
  </si>
  <si>
    <t>717-544-7156</t>
  </si>
  <si>
    <t>Medical University of South Carolina</t>
  </si>
  <si>
    <t>340B Purchasing optimization</t>
  </si>
  <si>
    <t>340B accumulations</t>
  </si>
  <si>
    <t>maximize 340B purchasing in mixed-use areas</t>
  </si>
  <si>
    <t>sum of agents corrected to purchase at 340B price rather than GPO / WAC</t>
  </si>
  <si>
    <t>target mixed-use pharmacies to ensure maximal 340B utilization and keeping accumulations in sync with purchases while maintaining compliance</t>
  </si>
  <si>
    <t>managing inventory for how many you order vs how many accumulations you have against how many you need before you will earn more accumulations</t>
  </si>
  <si>
    <t>Ericka Sommers</t>
  </si>
  <si>
    <t>Pharmacy Coordinator, Distribution Center</t>
  </si>
  <si>
    <t>sommerse@musc.edu</t>
  </si>
  <si>
    <t>Conversion of CRRT fluids</t>
  </si>
  <si>
    <t>renal replacement therapy</t>
  </si>
  <si>
    <t>Convert from Prisma CRRT fluid to NxStage fluid</t>
  </si>
  <si>
    <t>(cost of previous fluid per L) - (cost of intended fluid per L), adjusted for typical flow rates of different machines</t>
  </si>
  <si>
    <t>Collaborated with nephrology and dialysis to convert machines and CRRT fluids</t>
  </si>
  <si>
    <t>managing supply needs in the transition, new machines, new training, different ports on the new bags, different stock bag concentrations</t>
  </si>
  <si>
    <t>Joel Melroy</t>
  </si>
  <si>
    <t>Director, Adult Inpatient Pharmacy</t>
  </si>
  <si>
    <t>melroy@musc.edu</t>
  </si>
  <si>
    <t>Decrease dornase alfa utilization</t>
  </si>
  <si>
    <t>dornase alfa</t>
  </si>
  <si>
    <t>ensure efficient use of dornase alfa</t>
  </si>
  <si>
    <t>year over year decrease in usage</t>
  </si>
  <si>
    <t>updated guidelines of appropriate usage and educating on alternative mucolytics</t>
  </si>
  <si>
    <t>Jill Thompson</t>
  </si>
  <si>
    <t>Coordinator, Pediatric Clinical Pharmacy Services</t>
  </si>
  <si>
    <t>thompsam@musc.edu</t>
  </si>
  <si>
    <t>Emergency Kit Inventory optimization</t>
  </si>
  <si>
    <t>maximize inventory locations of vasopressin</t>
  </si>
  <si>
    <t>Sum of inventory of vasopressin removed from target areas</t>
  </si>
  <si>
    <t>removed vasopressin from hundreds emergency kits given that it is also located in most automated dispensing machines in proximity to areas where use is necessary / expected</t>
  </si>
  <si>
    <t>cycling through each emergency kit and educating staff where it will be located other than in these kits</t>
  </si>
  <si>
    <t>Insourcing compounded medications</t>
  </si>
  <si>
    <t>methohexital, fentanyl, others TBD</t>
  </si>
  <si>
    <t>Compound our own product lines we currently outsource to a 503B facility</t>
  </si>
  <si>
    <t>(current cost per package from 503B) - (Cost of ingredients + cost of materials + cost of labor + cost of testing) = savings</t>
  </si>
  <si>
    <t>Identify highest-cost meds from 503B source relative to acquisition cost of ingredients, weigh against internal cost of production / validation</t>
  </si>
  <si>
    <t>create and maintain compounding facility to accommodate compounding regulations. Ensure steady supply chain of ingredients. Prove you can make enough and with a sufficient BUD to meet operational needs.</t>
  </si>
  <si>
    <t>Dominic Ragucci</t>
  </si>
  <si>
    <t>Director, Childrens' Hospital Pharmacy</t>
  </si>
  <si>
    <t>raguccd@musc.edui</t>
  </si>
  <si>
    <t>Minimizing inpatient use/waste of sildenafil suspension in Children's Hospital</t>
  </si>
  <si>
    <t>sildenafil</t>
  </si>
  <si>
    <t>minimize use of sildenafil suspension relative to indication and ability to use tablets</t>
  </si>
  <si>
    <t>calculate decreased utilization of suspension relative to tablet dosage form</t>
  </si>
  <si>
    <t>identify doses that can be delivered in available tablet presentations and patients who are able to utilize tablet dosage form rather than suspension</t>
  </si>
  <si>
    <t>have a process for conversion of exising suspension orders rather than sole focus on new orders only</t>
  </si>
  <si>
    <t>Optimization of dexmedetomidine delivery</t>
  </si>
  <si>
    <t>dexmedetomidien</t>
  </si>
  <si>
    <t>evaluate use of premix vs compounding dexmedetomidine infusion</t>
  </si>
  <si>
    <t>(cost of premix product) - (cost of vials + carrier bag + labor) = savings</t>
  </si>
  <si>
    <t>evalute premix bag size vs compounded bag opportunities, and can IV room handle this increase in workflow at typical times of day when dexmedetomidine batches would run</t>
  </si>
  <si>
    <t>DoseEdge</t>
  </si>
  <si>
    <t>Optimizing formulary agent</t>
  </si>
  <si>
    <t>linezolid, IV and PO</t>
  </si>
  <si>
    <t>secure superior contract pricing</t>
  </si>
  <si>
    <t>(cost of previous contracted agent price) - (cost of new contracted agent price)</t>
  </si>
  <si>
    <t>generic available, maximize contract price</t>
  </si>
  <si>
    <t>this was coupled with a change in preference in some conditions to vancomycin, so savings and use projections had to be modified</t>
  </si>
  <si>
    <t>Jason Mills</t>
  </si>
  <si>
    <t>Manager, Pharmacy Supply Chain</t>
  </si>
  <si>
    <t>millsja@musc.edu</t>
  </si>
  <si>
    <t>optimize which PPI is on formulary (both oral and IV)</t>
  </si>
  <si>
    <t xml:space="preserve">(current utilization x current price) - (intended agent est utilization x intended agent price) = savings </t>
  </si>
  <si>
    <t>determine usage of IV, oral solid, oral liquid, and packet/dissolvable dosage forms to select lowest overall cost agent</t>
  </si>
  <si>
    <t>the cheapest dosage form varies by agent, but we wanted to commit to the same drug across all dosage forms to avoid confusion and conversion</t>
  </si>
  <si>
    <t>Jeff Brittain</t>
  </si>
  <si>
    <t>Manager, Medication Safety, Use &amp; Policy</t>
  </si>
  <si>
    <t>brittaij@musc.edu</t>
  </si>
  <si>
    <t>Optimizing non-oncology meds from outside pharmacies</t>
  </si>
  <si>
    <t>non-oncology provider administered meds</t>
  </si>
  <si>
    <t>obtain treatment for patients at lowest overall cost to institution</t>
  </si>
  <si>
    <t>(acquisition cost of agent that will not be reimbursed) - (cost of labor &amp; processing of agent obtained outside)</t>
  </si>
  <si>
    <t>utilize pharmacies that can provide medication through patient 3rd party benefit when our institution can not obtain 3rd party payment but can still provide care</t>
  </si>
  <si>
    <t>coordinating with outside pharmacy, maintaing separate supply chain and inventory</t>
  </si>
  <si>
    <t>David Cruse</t>
  </si>
  <si>
    <t>Manager, Specialty Pharmacy</t>
  </si>
  <si>
    <t>Crused@musc.edu</t>
  </si>
  <si>
    <t>Optimizing oncology meds from outside pharmacies</t>
  </si>
  <si>
    <t>oncology provider-administered meds</t>
  </si>
  <si>
    <t xml:space="preserve">Purchase bulk agents and repack </t>
  </si>
  <si>
    <t>select bulk bottles vs unit dose cups</t>
  </si>
  <si>
    <t>repackage liquid agents vs purchase unit of use cups directly</t>
  </si>
  <si>
    <t>(current cost per package ) - (cost of bulk bottle + cost of repackaging) = savings</t>
  </si>
  <si>
    <t>ID high-cost unit dose packages and compare to bulk container cost + cost to repackage, either here or with a repackager</t>
  </si>
  <si>
    <t>Decision to repackage on our own vs outsource the repackaging if it still saves money</t>
  </si>
  <si>
    <t>Memorial Hermann TMC/Children's Memorial Hermann</t>
  </si>
  <si>
    <t>Reduce IV acetaminophen utilization</t>
  </si>
  <si>
    <t>Difference of the average monthly purchases of FY16 and FY17</t>
  </si>
  <si>
    <t xml:space="preserve">1. Targeted Pain Service to change from IV to oral as soon as possible.
2. Post-op Order set  revised to eliminate default IV route
3. Pharmacist empowered to change IV to PO If patient is able to tolerate oral medication after 1 dose
4. Change within anesthesia protocol for post-op usage to change from IV to PO as soon as possible
5. ERAS Protocol change to transition patients to oral meds quicker. </t>
  </si>
  <si>
    <t>Variation in practice &amp; therapy between different surgical groups.    Challenge of culture shift since everyone was trying to be opioid sparing but were not using full dose oral, only IV</t>
  </si>
  <si>
    <t>Teri Ogg &amp; Shannan Eades</t>
  </si>
  <si>
    <r>
      <t xml:space="preserve">Teri.Ogg@MemorialHermann
</t>
    </r>
    <r>
      <rPr>
        <u/>
        <sz val="8"/>
        <color indexed="12"/>
        <rFont val="Arial"/>
        <family val="2"/>
      </rPr>
      <t>Shannon.Eades@MemorialHermann.org</t>
    </r>
  </si>
  <si>
    <t>Teri Ogg-
713-704-3867
Shannon Eades-
713-704-2905</t>
  </si>
  <si>
    <t>Basiliximab IV</t>
  </si>
  <si>
    <t>Basiliximab</t>
  </si>
  <si>
    <t xml:space="preserve">Develop usage guideline with approval from mulitdisciplinary team and implement usage guidelines.  
</t>
  </si>
  <si>
    <t xml:space="preserve">1.Resident-led QI project. Assessment from past year of basiliximab use and adherence to current transplant medication protocol. </t>
  </si>
  <si>
    <t>Implementation challenges faced :  Surgical director did not agree with recommendations made and would like to divert from protocol as needed on a patient to patient basis. Although we received buy-in from the other surgeons, our project was halted at the implementation phase.</t>
  </si>
  <si>
    <t>Sara Schepcoff</t>
  </si>
  <si>
    <t>Sara.Schepcoff@MemorialHermann.org</t>
  </si>
  <si>
    <t>713-704-0317</t>
  </si>
  <si>
    <t xml:space="preserve">Isoproterenol </t>
  </si>
  <si>
    <t xml:space="preserve">
Reduce isoproternol utilization and waste</t>
  </si>
  <si>
    <t xml:space="preserve">1. Switch from ampules to pre-mix bags
2. Change the concentration used.
3. Pharmacist targeted monitoring to recommend alternatives. </t>
  </si>
  <si>
    <t>From clinical standpoint the biggest challenge to actually reducing utilization for the past few years has been influencing physician’s choice of inotropes in select patient populations as they had been familiar with using isoproterenol for many years before it became very expensive.</t>
  </si>
  <si>
    <t>On clinical side we have report printed each day that will inform the Pharmacist  of any patient on this drug.</t>
  </si>
  <si>
    <t xml:space="preserve"> Tony Yeung, Phillip Weeks, Betty Ung</t>
  </si>
  <si>
    <t>Pharmacy Manager (TY &amp; BU), Clinical Pharmacist (PW)</t>
  </si>
  <si>
    <t xml:space="preserve">Tony.Yeung@MemorialHermann.org
Philip.Weeks@MemorialHermann.org
Betty.Ung@MemorialHermann.org </t>
  </si>
  <si>
    <t>Tony Yeung
713-704-6058
Phillip Weeks
713-704-7157</t>
  </si>
  <si>
    <t>Michigan Medicine</t>
  </si>
  <si>
    <t>Dexmedetomidine Premixed to Vials</t>
  </si>
  <si>
    <t>Changed from Precedex Premixed Bottles to Compounding</t>
  </si>
  <si>
    <t>John Clark</t>
  </si>
  <si>
    <t>Associate Chief Pharmacy Officer</t>
  </si>
  <si>
    <t>johnclar@med.umich.edu</t>
  </si>
  <si>
    <t>734-232-4882</t>
  </si>
  <si>
    <t>Purchasing</t>
  </si>
  <si>
    <t>Generic Substitutions</t>
  </si>
  <si>
    <t>All</t>
  </si>
  <si>
    <t>Substituting name-brand drugs or higher priced generics with their generic or less expensive equivalent</t>
  </si>
  <si>
    <t>Hydroxyprogesterone Stocking</t>
  </si>
  <si>
    <t>Hydroxyprogesterone</t>
  </si>
  <si>
    <t>Addition of generic Delalutin to Formulary</t>
  </si>
  <si>
    <t>Nicotrol Deletion</t>
  </si>
  <si>
    <t>Nicotine</t>
  </si>
  <si>
    <t>Deleted from Formulary</t>
  </si>
  <si>
    <t>Norepinephrine Price Change</t>
  </si>
  <si>
    <t>Norepinephrine</t>
  </si>
  <si>
    <t>Price Drop from Claris on 1mg/mL injection, 4 mL ampules</t>
  </si>
  <si>
    <t>Nebraska Medicine</t>
  </si>
  <si>
    <t>&gt;500</t>
  </si>
  <si>
    <t xml:space="preserve">Dexmedetomidine premade bags to Vial2Bag admixture system </t>
  </si>
  <si>
    <t xml:space="preserve">To move premade product to snap system </t>
  </si>
  <si>
    <t xml:space="preserve">none / minimal </t>
  </si>
  <si>
    <t>~$150,000 medication cost only</t>
  </si>
  <si>
    <t>Spend on premade products to snap system that is manually put together mostly by RNs at point of care</t>
  </si>
  <si>
    <t>Convert premade purchases to NS bag + adaptor + vial then then the product is mixed and used</t>
  </si>
  <si>
    <t>Change in workflow</t>
  </si>
  <si>
    <t>Epic, Sentry, ADC</t>
  </si>
  <si>
    <t>Drug Policy Coordinator</t>
  </si>
  <si>
    <t xml:space="preserve">Long acting insulin conversion from patient specific vials to vial at automated dispensing cabinet </t>
  </si>
  <si>
    <t xml:space="preserve">Glargine or Detemir </t>
  </si>
  <si>
    <t>Reduction of waste for long acting insulin with vial size of 10mL; Majority of patients do not need 10mL in a hospital stay of long acting insulin</t>
  </si>
  <si>
    <t>Spend on long acting insulin before change and after workflow change</t>
  </si>
  <si>
    <t xml:space="preserve">Move long acting insulin from patient specific dispensed to keep long acting insulin vial in the ADC </t>
  </si>
  <si>
    <t xml:space="preserve">Change in workflow; Pilot could help work out workflow concerns;  get all stakeholders involved early prior to pilot / change. </t>
  </si>
  <si>
    <t>Epic, CDB/RM, ADC</t>
  </si>
  <si>
    <t>Neostigmine Vials to Syringes</t>
  </si>
  <si>
    <t>To switch from neostigmine 10 mg/mL vials to 3 mg/3 mL syringes</t>
  </si>
  <si>
    <t>Reviewed utilization and purchasing. Conducted lit search and discussed appropriate use and alternatives with anesthesiology. Reviewed options for different syringe sizes for neostigmine. Implementation occurred over a 6 week period.  Tracking of utilization and purchasing and cost savings continued for one year and was shared with anesthesiology.</t>
  </si>
  <si>
    <t xml:space="preserve">Nicardipine premade bags to Vial2Bag admixture system </t>
  </si>
  <si>
    <t xml:space="preserve">Nicardipine </t>
  </si>
  <si>
    <t>To move premade product to snap system</t>
  </si>
  <si>
    <t>none / minimal</t>
  </si>
  <si>
    <t>Convert premade purchases to NS bag + adaptor + medication vial then the product is mixed and used</t>
  </si>
  <si>
    <t>Change in workflow; all groups impacted should be involved at initial discussions.  Pilot could be helpful.</t>
  </si>
  <si>
    <t>Epic, Therigy, ADC</t>
  </si>
  <si>
    <t>Norepinephrine vials to ampules</t>
  </si>
  <si>
    <t>norepinephrine</t>
  </si>
  <si>
    <t>Decrease drug spend related to norepinephrine</t>
  </si>
  <si>
    <t>difference of cost in using ampules vs using vials assuming continued utilization remains similar</t>
  </si>
  <si>
    <t>coordination of inventory and EHR changes</t>
  </si>
  <si>
    <t>Oral Syringe Medication Waste Evaluation</t>
  </si>
  <si>
    <t>Suspensions/solutions</t>
  </si>
  <si>
    <t>Decrease medication waste from oral syringes used for suspensions/solutions. Save pharmacist/tech time by having standard doses packaged from Safecor.</t>
  </si>
  <si>
    <t>The cost of the waste was substracted from the cost of obtaining the medication from Safecor.</t>
  </si>
  <si>
    <t>We collected oral syringe medication waste for 2 weeks. That data was reviewed to determine the medications that had rather standard doses and contributed a large percentage to the overall waste (cost/volume). Those medications were further evaluated for cost associated with obtaining from Safecor. Yearly estimates were made based on historical use.</t>
  </si>
  <si>
    <t>Drug Policy Coordinator, lead</t>
  </si>
  <si>
    <t>Tobradex ophthalmic ointment conversion to generic dexamethasone-neomycin-polymyxin B ointment</t>
  </si>
  <si>
    <t>Tobramycin-dexamethasone ointment</t>
  </si>
  <si>
    <t>To switch from brand Tobradex ointment to generic dexamethasone-neomycin-polymyxin B ointment for cataract surgery</t>
  </si>
  <si>
    <t>Reviewed utilization and purchasing. Conducted lit review and discussed options with both Antimicrobial Stewardship pharmacist and physicians. Conducted 3 month pilot in which dexamethasone-neomycin-polymyxin B was preferred option, but Tobradex was also available if needed.  Tracked utilization and purchasing and savings for one year post implementation.</t>
  </si>
  <si>
    <t>Valganciclovir timing post kidney transplant</t>
  </si>
  <si>
    <t>Valganciclovir</t>
  </si>
  <si>
    <t xml:space="preserve">Decrease spend on valganciclovir </t>
  </si>
  <si>
    <t xml:space="preserve">Changed from starting valganciclovir on POD1 to POD7 in kidney transplant patients. Determined savings based on expected decreased use of valganciclovir in this patient population. </t>
  </si>
  <si>
    <t>Meeting with key stakeholder and revision to post-op order sets.</t>
  </si>
  <si>
    <t>Nyack Hospital</t>
  </si>
  <si>
    <t>Advair to Breo conversion</t>
  </si>
  <si>
    <t>Advair</t>
  </si>
  <si>
    <t>Convert formulary agent from Advair to Breo</t>
  </si>
  <si>
    <t>About $6,000 savings per month times 12 months</t>
  </si>
  <si>
    <t xml:space="preserve">Formulary addition of Breo and removal of Advair and then create an autosub in policy and at CPOE </t>
  </si>
  <si>
    <t>P&amp;T approval</t>
  </si>
  <si>
    <t>Daryl Schiller</t>
  </si>
  <si>
    <t>schillerd@nyackhospital.org</t>
  </si>
  <si>
    <t>834-348-2604</t>
  </si>
  <si>
    <t>Rhode Island Hospital and the Miriam Hospital</t>
  </si>
  <si>
    <t>Decrease utilization of nitroprusside in the catheterization laboratory</t>
  </si>
  <si>
    <t>nitroprusside</t>
  </si>
  <si>
    <t xml:space="preserve">Collaboration with cardiovascular laboratory physician and nursing leadership to identify opportunities to reduce waste. Target opportunity of nitroprusside identified.  </t>
  </si>
  <si>
    <t>Monitor nitroprusside expense</t>
  </si>
  <si>
    <t>Collaboration with cath lab physician leadership</t>
  </si>
  <si>
    <t>James E Beaulieu</t>
  </si>
  <si>
    <t>401-444-0914</t>
  </si>
  <si>
    <t xml:space="preserve">Nivolumab preferred dosing </t>
  </si>
  <si>
    <t>nivolumab</t>
  </si>
  <si>
    <t>Use of flat dose of 240 mg only in patients &amp;gt;= 80 kg for select indication</t>
  </si>
  <si>
    <t>Approval by Oncology subcommittee and P&amp;T Committee</t>
  </si>
  <si>
    <t>Oncology subcommittee and P&amp;T approval.  Continuous education with physician providers</t>
  </si>
  <si>
    <t>Quarterly MUE completed to monitor compliance and re-educate providers as needed</t>
  </si>
  <si>
    <t>Outpatient administration of rituximab</t>
  </si>
  <si>
    <t>riuximab</t>
  </si>
  <si>
    <t>Transfer inpatient administration rituximab to outpatient administration where appropriate</t>
  </si>
  <si>
    <t>Updates to institutional rituximab drug therapy guidelines approved by Oncology Subcommittee and P&amp;T Committee.  Collaboration with hematology Oncology staff to monitor and measure compliance</t>
  </si>
  <si>
    <t>Use of IV calcitonin for hypercalcemia of malignancy</t>
  </si>
  <si>
    <t>Complete medication use evaluation to determine if calcitonin use complies with institutional guidelines for treatment of hypercalcenia of malignancy</t>
  </si>
  <si>
    <t>Financial monitoring of decrease in use</t>
  </si>
  <si>
    <t>Orderset built in Epic to guide prescribers on appropriate use of fluids and/or a bisphophonte prior to calcitonin use</t>
  </si>
  <si>
    <t>Oncology subcommittee and P&amp;T approval</t>
  </si>
  <si>
    <t>Saint Luke's Hospital of Kansas City</t>
  </si>
  <si>
    <t>4-Factor PCC Protocol</t>
  </si>
  <si>
    <t>4-Factor PCC</t>
  </si>
  <si>
    <t>Utilize Pharmacy-managed revised dosing protocol</t>
  </si>
  <si>
    <t>Cost avoidance per unit x (pre-implementation protocol dose-post implementation rounded dose)</t>
  </si>
  <si>
    <t>Pharmacy review of Kcentra orders (previously blood bank), modified protocol developed and implemented</t>
  </si>
  <si>
    <t>Stacy Cassat</t>
  </si>
  <si>
    <t>PGY2 HSPA Resident</t>
  </si>
  <si>
    <t>scassat@saint-lukes.org</t>
  </si>
  <si>
    <t>816-932-2388</t>
  </si>
  <si>
    <t>Ephedrine Syringe Standardization</t>
  </si>
  <si>
    <t>Change from 50 mg syringe to 35 mg syringe</t>
  </si>
  <si>
    <t>Drug savings by decreased purchases</t>
  </si>
  <si>
    <t>Switch ephedrine syringe product purchased from compounding pharmacy</t>
  </si>
  <si>
    <t>Product change</t>
  </si>
  <si>
    <t>Piperacillin/tazobactam Vial Change</t>
  </si>
  <si>
    <t>Convert from Zosyn Advantage Vial to generic piperacillin/tazobactam vials with Advantage adapters</t>
  </si>
  <si>
    <t>Drug spend this year annualized compared to last year</t>
  </si>
  <si>
    <t>Obtain adapters (through central supply) and switch to generic non-Advantage vials</t>
  </si>
  <si>
    <t>UAB Medicine</t>
  </si>
  <si>
    <t>Automated Dispensing Cabinet Reallocation</t>
  </si>
  <si>
    <t xml:space="preserve">Reduce institutions expenses associated with the purchase of new ADC equipment </t>
  </si>
  <si>
    <t>Each cabinet cost approximately $55,000. This is an average number as bigger cabinets cost more and smaller cabinets cost less.</t>
  </si>
  <si>
    <t>Savings associated with this initiative are dynamic and depend on the institution’s need for new cabinets. Currently, we had three situations where three new cabinets where needed and we were able to repurpose already purchased equipment to fulfill the needs of the hospital</t>
  </si>
  <si>
    <t>Omnicell is the technology we use</t>
  </si>
  <si>
    <t>Chris Chapleau</t>
  </si>
  <si>
    <t>Acute Care/ Inpatient Pharmacy Director</t>
  </si>
  <si>
    <t>cchapleau@uabmc.edu</t>
  </si>
  <si>
    <t>205-975-0376</t>
  </si>
  <si>
    <t>Preparation of patient specific tacrolimus IV doses</t>
  </si>
  <si>
    <t>Tacrolimus</t>
  </si>
  <si>
    <t>Changed from batching tacrolimus 5mg/ 250mL bags to preparing them for patient specific doses</t>
  </si>
  <si>
    <t>Patients often receive tacrolimus infusions following bone marrow transplants to prevent rejection. As a cost savings measure, we have stopped batching the product, and started preparing patient specific doses.</t>
  </si>
  <si>
    <t>Reduce Ertapenem Usage</t>
  </si>
  <si>
    <t>Ertapenem</t>
  </si>
  <si>
    <t>Remove ertapenem from a number of order sets and substitute it with equally effective agents that cost less.</t>
  </si>
  <si>
    <t>Ertapenem has been removed from the colorectal ERAS protocol and substituted with cefazolin and metronidazole.</t>
  </si>
  <si>
    <t xml:space="preserve">Reduce oxycodone liquid utilization </t>
  </si>
  <si>
    <t>Oxycodone Solution</t>
  </si>
  <si>
    <t>Reduce expenses associated with oxycodone  use</t>
  </si>
  <si>
    <t>Yearly cost of oxycodone solution = $297,000</t>
  </si>
  <si>
    <t xml:space="preserve">To reduce consumption of opiods, we have recently moved to giving 2.5mg of oxycodone. However, no tablet comes in this amount and we had to use the oxycodone solution, 5mL syringe. The cost assocated with  purchasing oxycodone liquid are much higher compared to oxycodone tablet. </t>
  </si>
  <si>
    <t xml:space="preserve">We converted all prebuilt orders that utlized the liquid to 5mg tablets with instructions to cut dose in half to 2.5mg. </t>
  </si>
  <si>
    <t>Reduced methylene blue syringe volume</t>
  </si>
  <si>
    <t>Methylene Blue</t>
  </si>
  <si>
    <t>Reduce cost and waste associated with methylene blue</t>
  </si>
  <si>
    <t>Yearly costs associated with the purchase of methylene blue = $60,000</t>
  </si>
  <si>
    <t>Currently, we  dispense methylene blue as 2mL in a syringe. Because of the cost associated with this product and that it is used majority of the time as a marking agent, we asked OR staff if we can reduce the volume from 2mL to 1mL</t>
  </si>
  <si>
    <t>Vasopressin Infusion Concenration Change</t>
  </si>
  <si>
    <t>Reduce the number of vasopressin vials used for preparing bags.</t>
  </si>
  <si>
    <t>We spend approximately $1,000,000 each year on vasopressin</t>
  </si>
  <si>
    <t>Our previous concentration of vasopressin was 40units/ 250mL of Normal Saline. This required using 2 vials for each bag produced. We decided to use 1 vial and make 20 units/ 100 mL bag with the goal of reducing vasopressin expense by half.</t>
  </si>
  <si>
    <t>See previous column</t>
  </si>
  <si>
    <t>UC Davis Health System</t>
  </si>
  <si>
    <t>Nitroprusside reduction in use</t>
  </si>
  <si>
    <t>Nitroprusside</t>
  </si>
  <si>
    <t>Restrictions in use and education about price of product</t>
  </si>
  <si>
    <t>Savings was calculated based on last years use</t>
  </si>
  <si>
    <t>Initiative required education through our P&amp;T committee and ongoing education from pharmacists to medical staff; In addition to education, a price reduction in December 2016 boosted overall savings of initiative</t>
  </si>
  <si>
    <t>Jana Avila</t>
  </si>
  <si>
    <t>Performance Analyst</t>
  </si>
  <si>
    <t>jmeavila@ucdavis.edu</t>
  </si>
  <si>
    <t>916-703-4126</t>
  </si>
  <si>
    <t>Purchasing optimization</t>
  </si>
  <si>
    <t>Ensure pharmacy is purchasing the most cost effective, clinically appropriate product</t>
  </si>
  <si>
    <t>Cost of analyst time to support ongoing analysis of purchasing practices</t>
  </si>
  <si>
    <t>Units purchased on contract x savings from difference in base minus new price</t>
  </si>
  <si>
    <t>Ongoing analysis of all purchases using multiple tools available throuh wholesaler, Vizient, 340B software and built by department analysts to identify products with purchasing optimization opportunities</t>
  </si>
  <si>
    <t>Requires colloboration of pharmacists, purchasing team, inventory management and analysts to ensure all appropriate parties are particpating in optimization decisions</t>
  </si>
  <si>
    <t>Pyxis Inventory Optimization</t>
  </si>
  <si>
    <t>Reduce unnecessary inventory in Pyxis machines to decrease expired drugs and ensure right drugs are avaiable based on Pyxis location</t>
  </si>
  <si>
    <t>Savings is calculated based on FY16 Pyxis inventory compared to FY17 Pyxis inventory in the machines that were optimized</t>
  </si>
  <si>
    <t>Project requires additional FTE support as well as use of students and residents to complete project work</t>
  </si>
  <si>
    <t>Project success is contingent on the ability of pharmacy to be able to provide staff to support necessary project time</t>
  </si>
  <si>
    <t>Project was started in FY16 and will be an ongoing continous improvement project.</t>
  </si>
  <si>
    <t>Remifentanil change from vial to syringe</t>
  </si>
  <si>
    <t>Remifentanil</t>
  </si>
  <si>
    <t>Reduce spend on Reminfentanil</t>
  </si>
  <si>
    <t>Savings calculated as number of syringes that would have been purchased as vials at cost of vial</t>
  </si>
  <si>
    <t>Changed purchasing practice and educated staff about product change</t>
  </si>
  <si>
    <t>Shortage in March and April 2017 effected overall savings</t>
  </si>
  <si>
    <t>Switch from using Dalteparin to Enoxaparin</t>
  </si>
  <si>
    <t>LMWH</t>
  </si>
  <si>
    <t>Switch to using Enoxaparin from Dalteparin</t>
  </si>
  <si>
    <t xml:space="preserve">Savings was calculated at cost of Enoxaparin if purchased as Dalteparin </t>
  </si>
  <si>
    <t>Switched product from Enoxaprin to Dalteparin for both prophylactic and therapeutic use based on a new protocol; Educated all staff on protocol change</t>
  </si>
  <si>
    <t>Waste minimization in erythropoietin dosing for hospitalized patients</t>
  </si>
  <si>
    <t>Epogen</t>
  </si>
  <si>
    <t>Reduce waste, improve workflow</t>
  </si>
  <si>
    <t xml:space="preserve">WAC minimization - savings calculated by reduction in waste. </t>
  </si>
  <si>
    <t xml:space="preserve">Created guidelines with unique dosing strategies for hospitalized patients to utilize full vial doses by modifying frequency of administration based on a desired total weekely dose.  </t>
  </si>
  <si>
    <t>Transiton of care challenges at discharge to assure dosing strategies are modified to accomodate outpatient needs and not reordered based on hospital regimen.</t>
  </si>
  <si>
    <t>Assistant Chief, Pharmacy Services</t>
  </si>
  <si>
    <t>UC Health</t>
  </si>
  <si>
    <t xml:space="preserve">AddVantage ADDaptor Connector for admixing / </t>
  </si>
  <si>
    <t>Admixed antibiotics</t>
  </si>
  <si>
    <t>Reduce costs of admixed products, mitigate shortages, and reduce waste</t>
  </si>
  <si>
    <t>Cost of current admixed products multiplied by purchase volume, minus cost of ADDaptor plus vials of drug multiplied by purcahse volume</t>
  </si>
  <si>
    <t>Train nurses on use of new admixing product, with with pharmacy operations team to get AddVantage bags on floors and vials of antibiotics stocked in Pyxis, Change Epic dispense logic</t>
  </si>
  <si>
    <t>Training of nurses - some issues of trying to use AddVantage vials with the ADDaptor system</t>
  </si>
  <si>
    <t xml:space="preserve">Much of the savings that was calculated came from the IV bags. AddVantage bags are significantly less expensive for us than regular PVC or non-PVC 50, 100, and 250 mL bags of NS or D5W. </t>
  </si>
  <si>
    <t>sheila.takieddine@uchealth.com</t>
  </si>
  <si>
    <t xml:space="preserve">Perioperative albumin tracking and use reduction / </t>
  </si>
  <si>
    <t>Replace majority of perioperative albumin for volume expansion with crytalloid</t>
  </si>
  <si>
    <t>31.6 administrations per 100 cases was reduced to 4.4 administrations per 100 cases, with a case volume of 20,967 per year</t>
  </si>
  <si>
    <t xml:space="preserve">Develop weekly report and analysis that describes all perioperative albumin use and tracks percent of cases using albumin, and percent of all hospital albumin use week-to-week. Engage anesthesia leadership to make changes with all anesthesia providers, and share report weekly. </t>
  </si>
  <si>
    <t xml:space="preserve">It was important to present the albumin costs and data with the right anesthesiologists, as some were resistant to the initiative. Once the CRNAs got on board, albumin use as a volume expander decreased dramatically. </t>
  </si>
  <si>
    <t xml:space="preserve">Vasopressin cost reduction / </t>
  </si>
  <si>
    <t>25% dose reduction supported by evidence-based medicine (VASST trial, N Engl J Med 2008; 358:877-87).</t>
  </si>
  <si>
    <t>25% dose reduction supported by evidence-based medicine (VASST trial, N Engl J Med 2008; 358:877-87); Estimated cost savings $85,000 per year</t>
  </si>
  <si>
    <t>Vasopressin Injectable Rate Default: Change Epic default dose from 0.04 units/min to 0.03 units/min</t>
  </si>
  <si>
    <t xml:space="preserve">Change to provider/physician practice </t>
  </si>
  <si>
    <t xml:space="preserve">Descreased drug waste due to unused portion remaining in IVPB; </t>
  </si>
  <si>
    <t>Vasopressin IVPB Concentration Change: Change from 100 units/100 mL to 40 units/100 mL to minimize drug waste</t>
  </si>
  <si>
    <t>Discussion about additional fluid administered to the patient which was deemed not clinically significant</t>
  </si>
  <si>
    <t>Vasopressin removal from crash carts</t>
  </si>
  <si>
    <t>Reduce use of vasopressin in crash carts where it often outdates</t>
  </si>
  <si>
    <t>Reduced outdates and reduced carrying costs</t>
  </si>
  <si>
    <t>Vasopressin Injectable Removal from Crash Carts: Remove from crash carts based on Oct 2015 ACLS Guidelines; will be available in select automated dispensing cabinets</t>
  </si>
  <si>
    <t>UNC Medical Center</t>
  </si>
  <si>
    <t>Drug vial optimization</t>
  </si>
  <si>
    <t>Reduce Single Dove Vial waste with use of closed system transfer device</t>
  </si>
  <si>
    <t>cost of closed sytem transfer devices</t>
  </si>
  <si>
    <t>Calculated based on SDVs used and those extended beyond 6 hours to internal extended stability data</t>
  </si>
  <si>
    <t>1.  Executive and P&amp;T support; 2.  Epidemiology support; 3.  FTE training</t>
  </si>
  <si>
    <t>High risk if you do not have your own data</t>
  </si>
  <si>
    <t>Scott Savage</t>
  </si>
  <si>
    <t>Regional Director of Pharmacay</t>
  </si>
  <si>
    <t>scott.savage@unchealth.unc.edu</t>
  </si>
  <si>
    <t>984-974-6642</t>
  </si>
  <si>
    <t>Integrated Supply Management Program</t>
  </si>
  <si>
    <t>Assure and optimize pharmaceutical and non-pharmaceutical contracts for an integrated delivery network</t>
  </si>
  <si>
    <t>1.  Leader 2.  Analytics support</t>
  </si>
  <si>
    <t>Current contract price minus new contract times annual utilization</t>
  </si>
  <si>
    <t>University of Illinois Hospital &amp; Health Sciences System</t>
  </si>
  <si>
    <t>Enoxaparin as the preferred agent for VTE prophylaxis</t>
  </si>
  <si>
    <t>Jamie Paek</t>
  </si>
  <si>
    <t>Assoc Director, Med Use Policy &amp; Pharmacy IT</t>
  </si>
  <si>
    <t>jpaek@uic.edu</t>
  </si>
  <si>
    <t>312-996-5666</t>
  </si>
  <si>
    <t xml:space="preserve">Formulary change to biosimilar </t>
  </si>
  <si>
    <t>University of Iowa Hospitals and Clinics</t>
  </si>
  <si>
    <t>Daptomycin Use Evaluation and Daily Prospective Audit and Feedback</t>
  </si>
  <si>
    <t>Daptomycin</t>
  </si>
  <si>
    <t>1. Reduce daptomycin use. 2. Reduce daptomycin resistance in future admissions.</t>
  </si>
  <si>
    <t>Utilization x cost per unit monthly throughout the intervention period compared with the pre-intervention period.</t>
  </si>
  <si>
    <t>1. Hire an ID trained pharmacist for stewardship. 2. Start an antimicrobial stewardship program. 3. Generate antibiotic utilization data. 4. Act on opportunities identified (i.e. daptomycin over-use in our institution).</t>
  </si>
  <si>
    <t>Daily audit and feedback is very time intensive. Meeting with your stewardship program leadership to discuss feasibility and appropriateness at this intervention for your institution is recommended.</t>
  </si>
  <si>
    <t>Jonathan Wilson</t>
  </si>
  <si>
    <t>jjwilsn@healthcare.uiowa.edu</t>
  </si>
  <si>
    <t>319-356-2577</t>
  </si>
  <si>
    <t>Review and Optimization of IUDs on Formulary</t>
  </si>
  <si>
    <t>Intrauterine devices (IUDs)</t>
  </si>
  <si>
    <t>1. Decrease annual IUD expense. 2. Maximize reimbursement for IUD insertion.</t>
  </si>
  <si>
    <t>Savings/revenue based on increased reimbursement from limiting the number of IUDs on formulary (i.e. comparison of pre-intervention vs. post-intervention device expense and reimbursement).</t>
  </si>
  <si>
    <t>1. Review device cost and reimbursement rates. 2. Optimize formulary based on payer mix and reimbursement rates.</t>
  </si>
  <si>
    <t>University of Maryland Baltimore Washington Medical Center</t>
  </si>
  <si>
    <t>5-Day Delay in Initiation of IV Levothyroxine Therapy When a Patient is Made NPO</t>
  </si>
  <si>
    <t>Reduce Use of IV Levothyroxine</t>
  </si>
  <si>
    <t>113 doses (preventable) x $97.71 per vial</t>
  </si>
  <si>
    <t>MUE presented to P&amp;T with recommendations and approved by MEC</t>
  </si>
  <si>
    <t>No challenges</t>
  </si>
  <si>
    <t>Easy to implement</t>
  </si>
  <si>
    <t>Brian Cotter</t>
  </si>
  <si>
    <t>brian.cotter@umm.edu</t>
  </si>
  <si>
    <t>410-787-4424</t>
  </si>
  <si>
    <t>University of Maryland St. Joseph Medical Center</t>
  </si>
  <si>
    <t>~ 300</t>
  </si>
  <si>
    <t>Common Canister Inhaler Program</t>
  </si>
  <si>
    <t>Inhaled beta agonists, combo LABA inhalers, ipratropium</t>
  </si>
  <si>
    <t>To reduce waste and decrease costs associated with inhalers in the inpatient setting</t>
  </si>
  <si>
    <t>Decrease in expenditure for inhalers involved in the common canister program</t>
  </si>
  <si>
    <t>engagement of infection prevention and respiratory department</t>
  </si>
  <si>
    <t>Jennifer Yeh</t>
  </si>
  <si>
    <t>jenniferyeh@umm.edu</t>
  </si>
  <si>
    <t>410-427-2281</t>
  </si>
  <si>
    <t>University of Utah Health</t>
  </si>
  <si>
    <t>Auditing Contract Pricing</t>
  </si>
  <si>
    <t>Not Applicable</t>
  </si>
  <si>
    <t>To audit contract implementation to assure  products are purchased at correct pricing</t>
  </si>
  <si>
    <t>Difference between cost paid and new cost</t>
  </si>
  <si>
    <t>Purchasing team generates a report showing contracts associated with each entity and if they are correctly allocated. Follow up is performed with appropriate parties involved in original error (manufacturer, wholesaler, etc)</t>
  </si>
  <si>
    <r>
      <rPr>
        <b/>
        <sz val="8"/>
        <color indexed="8"/>
        <rFont val="Arial"/>
        <family val="2"/>
      </rPr>
      <t xml:space="preserve">Challenge: </t>
    </r>
    <r>
      <rPr>
        <sz val="8"/>
        <color indexed="8"/>
        <rFont val="Arial"/>
        <family val="2"/>
      </rPr>
      <t xml:space="preserve">Understanding methods of uploading contracts into wholesaler software. </t>
    </r>
    <r>
      <rPr>
        <b/>
        <sz val="8"/>
        <color indexed="8"/>
        <rFont val="Arial"/>
        <family val="2"/>
      </rPr>
      <t>Advice</t>
    </r>
    <r>
      <rPr>
        <sz val="8"/>
        <color indexed="8"/>
        <rFont val="Arial"/>
        <family val="2"/>
      </rPr>
      <t xml:space="preserve">: Work with wholesaler contracts team to understand process.
</t>
    </r>
    <r>
      <rPr>
        <b/>
        <sz val="8"/>
        <color indexed="8"/>
        <rFont val="Arial"/>
        <family val="2"/>
      </rPr>
      <t>Challenge:</t>
    </r>
    <r>
      <rPr>
        <sz val="8"/>
        <color indexed="8"/>
        <rFont val="Arial"/>
        <family val="2"/>
      </rPr>
      <t xml:space="preserve"> Common reasons for contract issues include class of trade (COT), manufacturer submission to wholesaler, and wholesaler software/programming.
</t>
    </r>
    <r>
      <rPr>
        <b/>
        <sz val="8"/>
        <color indexed="8"/>
        <rFont val="Arial"/>
        <family val="2"/>
      </rPr>
      <t>Advice:</t>
    </r>
    <r>
      <rPr>
        <sz val="8"/>
        <color indexed="8"/>
        <rFont val="Arial"/>
        <family val="2"/>
      </rPr>
      <t xml:space="preserve"> Work with wholesaler reporting team to develop reports.</t>
    </r>
  </si>
  <si>
    <t>Sara Bamford</t>
  </si>
  <si>
    <t>Manager, Pharmacy Support Services</t>
  </si>
  <si>
    <t>sara.bamford@hsc.utah.edu</t>
  </si>
  <si>
    <t>801-587-1229</t>
  </si>
  <si>
    <t>Billing Investigation and Changes to Optimize 340B and Decrease Missed Opportunity</t>
  </si>
  <si>
    <t>To increase qualified 340B purchases by ensuring our system billing is set up appropriately</t>
  </si>
  <si>
    <t>Determine the additional amount spent on WAC due to billing issues during a 12 month time period ; multiply # of packages purchased on WAC by the difference between WAC and 340B (or GPO) depending on where the drug is primarily used</t>
  </si>
  <si>
    <t xml:space="preserve">Reports run to look at high WAC purchases where not expected. Multiple teams involved to investigate our billing processes and how they impact our 340B accumulations. Departments involved included hospital billing, pharmacy billing and IT, pharmacy managers, locations managers, front-line staff, C-Suite when approvals needed, etc. </t>
  </si>
  <si>
    <r>
      <rPr>
        <b/>
        <sz val="8"/>
        <color indexed="8"/>
        <rFont val="Arial"/>
        <family val="2"/>
      </rPr>
      <t>Challenge:</t>
    </r>
    <r>
      <rPr>
        <sz val="8"/>
        <color indexed="8"/>
        <rFont val="Arial"/>
        <family val="2"/>
      </rPr>
      <t xml:space="preserve"> We found issues occuring with locations not using the standard billing method so credits were not accumulating, bundling of products into procedures, waste not being captured, certain billing rev codes being excluded from files sent to split-billing software, etc.</t>
    </r>
  </si>
  <si>
    <t>Cartfill and ADC Centralization for 2 Hospitals</t>
  </si>
  <si>
    <t>To decrease and consolidate inventory and streamline workflow</t>
  </si>
  <si>
    <t>Savings is a one time reduction in inventory costs and will not be an annual occurrence. Potential labor savings.</t>
  </si>
  <si>
    <r>
      <t xml:space="preserve">Cartfills were previously filled at both hospitals to supply each individual hospital. There were several steps required to centralize operations, including the following examples.
</t>
    </r>
    <r>
      <rPr>
        <b/>
        <sz val="8"/>
        <color indexed="8"/>
        <rFont val="Arial"/>
        <family val="2"/>
      </rPr>
      <t>1</t>
    </r>
    <r>
      <rPr>
        <sz val="8"/>
        <color indexed="8"/>
        <rFont val="Arial"/>
        <family val="2"/>
      </rPr>
      <t xml:space="preserve">. Staffing adjustments were made for filling medications, as well as transportation to the secondary location. 
</t>
    </r>
    <r>
      <rPr>
        <b/>
        <sz val="8"/>
        <color indexed="8"/>
        <rFont val="Arial"/>
        <family val="2"/>
      </rPr>
      <t>2</t>
    </r>
    <r>
      <rPr>
        <sz val="8"/>
        <color indexed="8"/>
        <rFont val="Arial"/>
        <family val="2"/>
      </rPr>
      <t xml:space="preserve">. Pars needed to increase at the main location to meet demand and help manage stock outs. 
</t>
    </r>
    <r>
      <rPr>
        <b/>
        <sz val="8"/>
        <color indexed="8"/>
        <rFont val="Arial"/>
        <family val="2"/>
      </rPr>
      <t>3</t>
    </r>
    <r>
      <rPr>
        <sz val="8"/>
        <color indexed="8"/>
        <rFont val="Arial"/>
        <family val="2"/>
      </rPr>
      <t xml:space="preserve">. Unit dose dispensing machine was moved to main location.
</t>
    </r>
    <r>
      <rPr>
        <b/>
        <sz val="8"/>
        <color indexed="8"/>
        <rFont val="Arial"/>
        <family val="2"/>
      </rPr>
      <t>4</t>
    </r>
    <r>
      <rPr>
        <sz val="8"/>
        <color indexed="8"/>
        <rFont val="Arial"/>
        <family val="2"/>
      </rPr>
      <t xml:space="preserve">. Standard operating procedures and policies were updated. Timing of fills and deliveries were adjusted. 
</t>
    </r>
    <r>
      <rPr>
        <b/>
        <sz val="8"/>
        <color indexed="8"/>
        <rFont val="Arial"/>
        <family val="2"/>
      </rPr>
      <t>5</t>
    </r>
    <r>
      <rPr>
        <sz val="8"/>
        <color indexed="8"/>
        <rFont val="Arial"/>
        <family val="2"/>
      </rPr>
      <t xml:space="preserve">. Specific medications were evaluated and some were determined to be required only at the secondary site and kept there. 
</t>
    </r>
  </si>
  <si>
    <r>
      <rPr>
        <b/>
        <sz val="8"/>
        <color indexed="8"/>
        <rFont val="Arial"/>
        <family val="2"/>
      </rPr>
      <t>Challenge:</t>
    </r>
    <r>
      <rPr>
        <sz val="8"/>
        <color indexed="8"/>
        <rFont val="Arial"/>
        <family val="2"/>
      </rPr>
      <t xml:space="preserve"> Intent was to make the second hospital similar to a satellite location as opposed to a pharmacy with a full inventory. However, this hospital was still required to keep a full inventory to manage first doses. Lower pars of the full inventory was achieved.
</t>
    </r>
    <r>
      <rPr>
        <b/>
        <sz val="8"/>
        <color indexed="8"/>
        <rFont val="Arial"/>
        <family val="2"/>
      </rPr>
      <t>Challenge:</t>
    </r>
    <r>
      <rPr>
        <sz val="8"/>
        <color indexed="8"/>
        <rFont val="Arial"/>
        <family val="2"/>
      </rPr>
      <t xml:space="preserve"> Medication lists were different between the 2 locations, meaning not all medications were carried at both sites. This required involvement from informatics team to consolidate the lists. Informatics involvement on an acute basis was also necessary to triage failures in the systems.
</t>
    </r>
    <r>
      <rPr>
        <b/>
        <sz val="8"/>
        <color indexed="8"/>
        <rFont val="Arial"/>
        <family val="2"/>
      </rPr>
      <t>Challenge:</t>
    </r>
    <r>
      <rPr>
        <sz val="8"/>
        <color indexed="8"/>
        <rFont val="Arial"/>
        <family val="2"/>
      </rPr>
      <t xml:space="preserve"> A process for billing and cost transfers needed to be developed as the hospitals are separate entities. A bulk charge of the average cost was used.
</t>
    </r>
    <r>
      <rPr>
        <b/>
        <sz val="8"/>
        <color indexed="8"/>
        <rFont val="Arial"/>
        <family val="2"/>
      </rPr>
      <t>Advice:</t>
    </r>
    <r>
      <rPr>
        <sz val="8"/>
        <color indexed="8"/>
        <rFont val="Arial"/>
        <family val="2"/>
      </rPr>
      <t xml:space="preserve"> Recommend getting informatics involved early in the process.
</t>
    </r>
    <r>
      <rPr>
        <b/>
        <sz val="8"/>
        <color indexed="8"/>
        <rFont val="Arial"/>
        <family val="2"/>
      </rPr>
      <t xml:space="preserve">Advice: </t>
    </r>
    <r>
      <rPr>
        <sz val="8"/>
        <color indexed="8"/>
        <rFont val="Arial"/>
        <family val="2"/>
      </rPr>
      <t xml:space="preserve">Do an adequate amount of process testing prior to implementation. 
</t>
    </r>
    <r>
      <rPr>
        <b/>
        <sz val="8"/>
        <color indexed="8"/>
        <rFont val="Arial"/>
        <family val="2"/>
      </rPr>
      <t>Advice:</t>
    </r>
    <r>
      <rPr>
        <sz val="8"/>
        <color indexed="8"/>
        <rFont val="Arial"/>
        <family val="2"/>
      </rPr>
      <t xml:space="preserve"> Standardize inventory and formulary prior to implementation.</t>
    </r>
  </si>
  <si>
    <t>1. RxWorks and Omnicell were also utilized
2. ADC and cartfill centralizations were performed at different times, but required similar steps and had similar challenges.</t>
  </si>
  <si>
    <t>Implementation of Unit Dose Liquid Medication Packager for Cost Savings</t>
  </si>
  <si>
    <t>Oral Liquid Medications</t>
  </si>
  <si>
    <t>To implement use of an oral liquid medication packager to increase efficiency in creating unit doses and reduce cost of labor and supplies</t>
  </si>
  <si>
    <t>Commercial unit dose liquid medications can be more expensive than packaging from bulk bottles. Must calculate med cost in addition to supplies.</t>
  </si>
  <si>
    <t xml:space="preserve">Previously all unit doses for oral liquid medications were drawn up into syringes manually or purchase as commercial unit dose cups. Adding a liquid medication repackager results in a reduction in supply cost (cups are cheaper than syringes) and labor cost. </t>
  </si>
  <si>
    <r>
      <rPr>
        <b/>
        <sz val="8"/>
        <color indexed="8"/>
        <rFont val="Arial"/>
        <family val="2"/>
      </rPr>
      <t>Challenge:</t>
    </r>
    <r>
      <rPr>
        <sz val="8"/>
        <color indexed="8"/>
        <rFont val="Arial"/>
        <family val="2"/>
      </rPr>
      <t xml:space="preserve"> Tubing for machine is expensive, so unique doses that will not be routinely used still require syringes that are manually drawn up.
</t>
    </r>
    <r>
      <rPr>
        <b/>
        <sz val="8"/>
        <color indexed="8"/>
        <rFont val="Arial"/>
        <family val="2"/>
      </rPr>
      <t>Challenge:</t>
    </r>
    <r>
      <rPr>
        <sz val="8"/>
        <color indexed="8"/>
        <rFont val="Arial"/>
        <family val="2"/>
      </rPr>
      <t xml:space="preserve"> More storage space required to handle increased volume of unit dose cup production.</t>
    </r>
  </si>
  <si>
    <t xml:space="preserve">Packaging Chlorhexidine Mouthwash </t>
  </si>
  <si>
    <t>Oral Chlorhexidine Mouthwash</t>
  </si>
  <si>
    <t>To prepackage unit dose oral chlorhexidine mouthwash as opposed to purchasing commericially available products in an effort to reduce costs</t>
  </si>
  <si>
    <t>Cost of commercial product vs packing in house including supply cost</t>
  </si>
  <si>
    <t>Used available liquid dose packager to begin making unit dose chlorhexidine cups. Less savings can still be achieved without a liquid dose packager.</t>
  </si>
  <si>
    <t>Pharmacy Staff Seeking Patient Assistance for Indigent Patients</t>
  </si>
  <si>
    <t>To proactively obtain patient assistance from manufacturers for indigent patients where without assistance the cost of medications would be absorbed by the system</t>
  </si>
  <si>
    <t>Value of patient assistance obtained</t>
  </si>
  <si>
    <t>Team of patient assistance pharmacy technicians proactively seek opportunities for indigent patients.</t>
  </si>
  <si>
    <t>Pharmacy Technician to Gather Medication Histories Prior to and Upon Admission</t>
  </si>
  <si>
    <t>To create more pharmacist time for patient care beyond medication reconciliation</t>
  </si>
  <si>
    <t>Cost neutral as 1 pharmacist FTE was reallocated to 3 technician FTEs</t>
  </si>
  <si>
    <t>Pharmacy technicians were hired and trained on taking medication histories. They chart findings, which are then reviewed by a pharmacist with the patient. This streamlines the process to help the pharmacist have more time for other clincal activities.</t>
  </si>
  <si>
    <t>Retail Delivery Service Initiative</t>
  </si>
  <si>
    <t>To develop an internal courier service to reduce costs on home medication delivery</t>
  </si>
  <si>
    <t xml:space="preserve">Savings includes cost of labor with benefits, fuel costs, and depreciated value of vehicle per month. </t>
  </si>
  <si>
    <t xml:space="preserve">Drivers were hired and vehicles were purchased to use in place of locally available courier services. Transportation best practices were reviewed and implemented. Managed procurement of insurance. </t>
  </si>
  <si>
    <t>Retail Pharmacy Product Standardization</t>
  </si>
  <si>
    <t>To standardize NDCs across retail pharmacies for cost and labor savings and implementation of a central refill center</t>
  </si>
  <si>
    <t xml:space="preserve">Calculated as a weighted average per unit cost. This average cost per unit was monitored going forward to estimate cost savings. </t>
  </si>
  <si>
    <t>A master report of medications was created by generic code number (GCN). Each GCN had multiple NDCS being purchased. GCN NDC options were evaluated for clinical considerations, price, and availability. A primary and secondary NDC was selected to become part of the “formulary” of medications to be used at all locations. The secondary NDC was necessary in cases where the primary was out of stock. “Formulary” items were then flagged in ordering and inventory platforms. The master “formulary” list is continually updated and sent to all locations to be a reference for the secondary items as only a primary NDC is allowed to be selected in ordering and inventory platforms.</t>
  </si>
  <si>
    <r>
      <rPr>
        <b/>
        <sz val="8"/>
        <color indexed="8"/>
        <rFont val="Arial"/>
        <family val="2"/>
      </rPr>
      <t>Challenge:</t>
    </r>
    <r>
      <rPr>
        <sz val="8"/>
        <color indexed="8"/>
        <rFont val="Arial"/>
        <family val="2"/>
      </rPr>
      <t xml:space="preserve"> Standardizing inventory may require canister changes for robots used in each pharmacy. This may result in additional costs. 
</t>
    </r>
    <r>
      <rPr>
        <b/>
        <sz val="8"/>
        <color indexed="8"/>
        <rFont val="Arial"/>
        <family val="2"/>
      </rPr>
      <t>Challenge:</t>
    </r>
    <r>
      <rPr>
        <sz val="8"/>
        <color indexed="8"/>
        <rFont val="Arial"/>
        <family val="2"/>
      </rPr>
      <t xml:space="preserve"> Certain classes of medications could not be standardized due to clinical concerns (eg, antiepileptic).
</t>
    </r>
    <r>
      <rPr>
        <b/>
        <sz val="8"/>
        <color indexed="8"/>
        <rFont val="Arial"/>
        <family val="2"/>
      </rPr>
      <t>Challenge:</t>
    </r>
    <r>
      <rPr>
        <sz val="8"/>
        <color indexed="8"/>
        <rFont val="Arial"/>
        <family val="2"/>
      </rPr>
      <t xml:space="preserve"> It is cumbersome to evaluate price for every GCN in a 340B facility. Price evaluation was only considered for 340B price. Optimal way to evaluate price would be a 340B and WAC split and this is the current process after initial implementation.
</t>
    </r>
    <r>
      <rPr>
        <b/>
        <sz val="8"/>
        <color indexed="8"/>
        <rFont val="Arial"/>
        <family val="2"/>
      </rPr>
      <t>Challenge:</t>
    </r>
    <r>
      <rPr>
        <sz val="8"/>
        <color indexed="8"/>
        <rFont val="Arial"/>
        <family val="2"/>
      </rPr>
      <t xml:space="preserve"> Old stock needed to be used and new pharmacy labels needed to be created. 
</t>
    </r>
    <r>
      <rPr>
        <b/>
        <sz val="8"/>
        <color indexed="8"/>
        <rFont val="Arial"/>
        <family val="2"/>
      </rPr>
      <t>Advice:</t>
    </r>
    <r>
      <rPr>
        <sz val="8"/>
        <color indexed="8"/>
        <rFont val="Arial"/>
        <family val="2"/>
      </rPr>
      <t xml:space="preserve"> Get involvement early from all pharmacy locations.
</t>
    </r>
    <r>
      <rPr>
        <b/>
        <sz val="8"/>
        <color indexed="8"/>
        <rFont val="Arial"/>
        <family val="2"/>
      </rPr>
      <t>Advice:</t>
    </r>
    <r>
      <rPr>
        <sz val="8"/>
        <color indexed="8"/>
        <rFont val="Arial"/>
        <family val="2"/>
      </rPr>
      <t xml:space="preserve"> Counsel patients regarding medication switch and advise them to follow up with providers about change in therapy.
</t>
    </r>
    <r>
      <rPr>
        <b/>
        <sz val="8"/>
        <color indexed="8"/>
        <rFont val="Arial"/>
        <family val="2"/>
      </rPr>
      <t>Advice:</t>
    </r>
    <r>
      <rPr>
        <sz val="8"/>
        <color indexed="8"/>
        <rFont val="Arial"/>
        <family val="2"/>
      </rPr>
      <t xml:space="preserve"> Communicate changes to patients, pharmacy staff, and providers.
</t>
    </r>
  </si>
  <si>
    <t>Ambulatory care pharmacies that service clinics were also standardized during this process.</t>
  </si>
  <si>
    <t>Scheduled Missed Contract Opportunities Report</t>
  </si>
  <si>
    <t>To identify when we are purchasing off contract so we can evaluate switching to the contracted product for direct savings as well as adding to Tiers for overarching memerships (ie: Vizient, wholesaler contracts, etc)</t>
  </si>
  <si>
    <t xml:space="preserve">Calculations for direct product price savings are made as well as considering if you are bumping into a new tier of an overarching contract resulting in more savings. </t>
  </si>
  <si>
    <t>Worked with wholesaler to produce a scheduled weekly report for the specific locations wanting to monitor (depends on contract). Report includes product purchased vs product that was on contract during the previous week and estimated annual savings based on actual rolling twelve purchase history. Opportunities are analyzed for effort needed to change and clinical implications if any (logic is based off of generic equivalence so all will be generically equivalent but the clinical consideration will be for personal physician or pharmacist preference potentially).</t>
  </si>
  <si>
    <r>
      <rPr>
        <b/>
        <sz val="8"/>
        <color indexed="8"/>
        <rFont val="Arial"/>
        <family val="2"/>
      </rPr>
      <t>Challenge:</t>
    </r>
    <r>
      <rPr>
        <sz val="8"/>
        <color indexed="8"/>
        <rFont val="Arial"/>
        <family val="2"/>
      </rPr>
      <t xml:space="preserve"> Report produces a weekly estimated savings based off of the previous weeks usage which if you try to extrapolate to an annual savings will greatly overestimate the savings if you don't purchase that product every week. We added in a rolling twelve purchase history to calculate an annual estimated savings.</t>
    </r>
  </si>
  <si>
    <t>Scheduled Price Change Reports</t>
  </si>
  <si>
    <t>To identify product price changes immediately for optimized savings opportunity</t>
  </si>
  <si>
    <t>A tracking spreadsheet and dashboard is used to calculate individual savings for products changed. Estimated savings is calculated using rolling twelve purchase history and actual savings is recorded each month. Most calculations are (OLD COST - NEW COST) x QUANTITY = SAVINGS</t>
  </si>
  <si>
    <t>Worked with wholesaler to produce a scheduled daily report for the specific locations wanting to monitor. Report includes price changes, % change, last purchase date, contract information, etc. Each price change is quickly evaluated for significance, effort to change, potential savings, etc. Daily review occurs for price change report so savings are able to be obtained immediately.</t>
  </si>
  <si>
    <t>Technology used was wholesaler reporting software</t>
  </si>
  <si>
    <t>Specialty Pharmacy Growth and Accreditation</t>
  </si>
  <si>
    <t>Specialty Medications</t>
  </si>
  <si>
    <t>To achieve continuity of care by enabling patients to obtain their specialty medications within the system. This is also financially beneficial to the system.</t>
  </si>
  <si>
    <t>$20M in revenue</t>
  </si>
  <si>
    <t>Total costs have not been calculated, but would include cost of accreditation, labor, inventory, and compliance.</t>
  </si>
  <si>
    <t xml:space="preserve">Build a robust specialty pharmacy program with access to limited distribution medications through contracting.  Develop policies specific to specialty pharmacy procedures. </t>
  </si>
  <si>
    <r>
      <rPr>
        <b/>
        <sz val="8"/>
        <color indexed="8"/>
        <rFont val="Arial"/>
        <family val="2"/>
      </rPr>
      <t>Challenge:</t>
    </r>
    <r>
      <rPr>
        <sz val="8"/>
        <color indexed="8"/>
        <rFont val="Arial"/>
        <family val="2"/>
      </rPr>
      <t xml:space="preserve"> Some limited distribution medications are restricted to specific specialty pharmacies.
</t>
    </r>
    <r>
      <rPr>
        <b/>
        <sz val="8"/>
        <color indexed="8"/>
        <rFont val="Arial"/>
        <family val="2"/>
      </rPr>
      <t>Challenge:</t>
    </r>
    <r>
      <rPr>
        <sz val="8"/>
        <color indexed="8"/>
        <rFont val="Arial"/>
        <family val="2"/>
      </rPr>
      <t xml:space="preserve"> Investment in the labor to meet demand of compliance and regulations.
</t>
    </r>
    <r>
      <rPr>
        <b/>
        <sz val="8"/>
        <color indexed="8"/>
        <rFont val="Arial"/>
        <family val="2"/>
      </rPr>
      <t>Advice:</t>
    </r>
    <r>
      <rPr>
        <sz val="8"/>
        <color indexed="8"/>
        <rFont val="Arial"/>
        <family val="2"/>
      </rPr>
      <t xml:space="preserve"> Use a specialty pharmacy consultant to help advise on compliance issues.</t>
    </r>
  </si>
  <si>
    <t xml:space="preserve">University of Wisconsin (UW Health) </t>
  </si>
  <si>
    <t>505 (University Hospital)</t>
  </si>
  <si>
    <t xml:space="preserve">Alteplase for catheter and chest tube occlusions </t>
  </si>
  <si>
    <t>• create clinical practice guideline on occlustion management
• use lowest cost/mg alteplase vial to draw up appropriate size syringe for clinical use
• standardize bag sizes for embolectomy procedures</t>
  </si>
  <si>
    <t>25% of alteplase spend</t>
  </si>
  <si>
    <t>• Collaborate with nursing on clinical practice guideline development and delegation protocol for ordering
• Develop and implement pharmacy operational steps
• Educate clinicians on appropriate use and cost of alteplase</t>
  </si>
  <si>
    <t>https://www.uwhealth.org/cckm/?path=/cckm/cpg/medications/name-97558-en.html</t>
  </si>
  <si>
    <t>Philip J. Trapskin</t>
  </si>
  <si>
    <t>ptrapskin@uwhealth.org</t>
  </si>
  <si>
    <t xml:space="preserve">Automate Melphalan dosing from actual to adjusted body weight </t>
  </si>
  <si>
    <t>Melphalan</t>
  </si>
  <si>
    <t>Automate Melphalan dosing to use adjusted body weight vs. actual when ordering</t>
  </si>
  <si>
    <t xml:space="preserve">Based on budgeted cost savings from decrease medication waste/usage </t>
  </si>
  <si>
    <t xml:space="preserve">1. Provider buy-in and approval of dosing change
2. Changes to EMR medication record as well as update BEACON treatment plans </t>
  </si>
  <si>
    <t xml:space="preserve">1. Only major hurdle has been provider buy-in </t>
  </si>
  <si>
    <t>Pharmacy Manager, Oncology Services</t>
  </si>
  <si>
    <t>hjones3@uwhealth.org</t>
  </si>
  <si>
    <t xml:space="preserve">Automating dose rounding of select chemotherapy agents </t>
  </si>
  <si>
    <t>Bevacizumab, Nivolumab, Rituximab, Trastuzumab (to start)</t>
  </si>
  <si>
    <t xml:space="preserve">Automate dose rounding for select chemotherapy agents to promote 1) more accurate doses to be ordered/prepared 2) save in drug waste/usage </t>
  </si>
  <si>
    <t xml:space="preserve">1. Provider buy-in and approval of dose rounding (protocol previously approved for pharmacists to manually round) 
2. Changes to EMR medication records (incorporation of dose banding tables)
</t>
  </si>
  <si>
    <t xml:space="preserve">1. Testing dose banding tables was time consuming (co-lead by pharmacist and APPE student).  Recommend to target high-cost drugs initially when creating tables. </t>
  </si>
  <si>
    <t>Basiliximab dosing in renal transplant</t>
  </si>
  <si>
    <t>For appropriate patients limit basiliximab to a single dose vs. 2-dose regimen</t>
  </si>
  <si>
    <t>40% of basiliximab spend</t>
  </si>
  <si>
    <t xml:space="preserve">• Obtain evidence and expert opinion on available products
• Obtain P&amp;T approval for approval of clinical practice guideline
• Update relevant order sets
• Educate providers of the change
• Set expectations for RPhs to enforce
</t>
  </si>
  <si>
    <t>Converstion from Botox to Xeomin botulinum toxin A for all non-cosmetic indications</t>
  </si>
  <si>
    <t>Botulinum toxin A</t>
  </si>
  <si>
    <t>•Increase value by obtaining lower cost product with similar safety/efficacy</t>
  </si>
  <si>
    <t>20% of botulinum toxin spend</t>
  </si>
  <si>
    <t>Current Botox spend vs. spend at price of Xeomin</t>
  </si>
  <si>
    <t xml:space="preserve">• Obtain evidence and expert opinion on available products
• Obtain P&amp;T approval for product that maximizes value
• Make necessary pharmacy operations changes (ordering, dispensing, etc.)
</t>
  </si>
  <si>
    <t>•  Provider concerns about efficacy and safety of Xeomin in off-label indications where clinical trial data is absent or of poor quality
• Concerns about potency differences and need for dosing adjustments</t>
  </si>
  <si>
    <t>Converstion to lowest cost H-2 antagonist</t>
  </si>
  <si>
    <t>H-2 antagonists</t>
  </si>
  <si>
    <t>Improve value by moving from ranitidine to famotidine for all line items</t>
  </si>
  <si>
    <t>• Obtained consensus from key provider groups
• Obtain P&amp;T approval
• Make operational changes
• Communication to providers and clinicians</t>
  </si>
  <si>
    <t>Implementation of an infliximab biosimilar for all indications</t>
  </si>
  <si>
    <t>20%-30% of annual infliximab spend</t>
  </si>
  <si>
    <t>Current infliximab spend vs. spend at price of biosimilar</t>
  </si>
  <si>
    <t>• Obtain evidence and expert opinion on available products
• Obtain P&amp;T approval for product that maximizes value
• Make necessary pharmacy operations changes (ordering, dispensing, etc.)
• Create patient and clinician facing education on biosimilars</t>
  </si>
  <si>
    <t>• Patient and clinician concerns about safety and efficacy of biosimilar in indications approved by extrapolation vs. clinical trials
• Coordinating a consistent message from providers and other clinicians on biosimilars to patients</t>
  </si>
  <si>
    <t>Optimization of botulinum toxin dispensing to reduce drug product waste</t>
  </si>
  <si>
    <t>Reduce wasted drug to lower drug spend</t>
  </si>
  <si>
    <t>1-5% of botulinum toxin spend</t>
  </si>
  <si>
    <t>Collection of amount of drug wasted in units prior to and after optimization changes</t>
  </si>
  <si>
    <t>• Identify sources of waste (partial vials, unused syringes, ordering of overfill, etc.)
• Optimize balance of pre-drawn syringes and vial dispensing
• Eliminate uncessary overfill
• Review amount used for chronic patients and adjust standing orders so only the number of syringes needed are provide for each patient</t>
  </si>
  <si>
    <t>• Easy to engage staff and providers in waste reduction</t>
  </si>
  <si>
    <t xml:space="preserve">Reduce high-cost inventory of select chemotherapy agents </t>
  </si>
  <si>
    <t>Erwinia (Asparaginase)</t>
  </si>
  <si>
    <t>Transition Erwinia to a patient specific ordering process vs. maintaining inventory on hand</t>
  </si>
  <si>
    <t>Based on one-time cost savings of inventory reduction</t>
  </si>
  <si>
    <t xml:space="preserve">1. Provider buy-in required to notify clinic pharmacist when patient is to start treatment.  Treatment is then ordered through a patient specific-process and segregated for use </t>
  </si>
  <si>
    <t xml:space="preserve">1. No major hurders to date. </t>
  </si>
  <si>
    <t xml:space="preserve">Home-grown database was built to manage patient-specific orders </t>
  </si>
  <si>
    <t>Unit-dosing isofulfan blue dye to eliminate waste</t>
  </si>
  <si>
    <t>50-75% decrease in spend</t>
  </si>
  <si>
    <t>• Contacted all users of product to ask typical volumes used in procedures and gain consensus on standard unit-dose syringe volume
• Develop workflow to aliquot and dispense on day of procedure</t>
  </si>
  <si>
    <t>• A traditional low cost agent that has significantly increased in price made this a high-prority for our organization</t>
  </si>
  <si>
    <t>Variation reduction in post-paracentesis albumin utilization</t>
  </si>
  <si>
    <t>Standardize replenishment volumes of albumin in 12.5g increments based on best available evidence</t>
  </si>
  <si>
    <t>12.5grams per paracentesis on average</t>
  </si>
  <si>
    <t>Comparisson of usual practice to standardized practice</t>
  </si>
  <si>
    <t>https://www.uwhealth.org/cckm/?path=/cckm/cpg/medications/name-97556-en.html</t>
  </si>
  <si>
    <t>Vasopressin cost management</t>
  </si>
  <si>
    <t>Change standard bag size from 40units/100mL to 20units/100mL and initial dosing rate to 0.03units/min</t>
  </si>
  <si>
    <t>25% of vasopressin spend</t>
  </si>
  <si>
    <t>• Collaborated with critical care physicians and nurses to optimize evidence-based initial dose and bag size to balance waste and nursing workload related to bag changes</t>
  </si>
  <si>
    <t>UPMC Shadyside Hospital</t>
  </si>
  <si>
    <t>Patient-specific basal insulin</t>
  </si>
  <si>
    <t>Insulin glargine</t>
  </si>
  <si>
    <t>Eliminate/minimize the use of Lantus pens</t>
  </si>
  <si>
    <t>Cost avoidance associated with purchase of Lantus pens. In FY16, we purchased &amp;gt; 350K in pens</t>
  </si>
  <si>
    <t>Pharmacy/Nursing staff education, product build in CIS, identify order processing/compounding/delivery workflow</t>
  </si>
  <si>
    <t>Work with diabetes educators, get in front of nursing leadership sooner rather than later</t>
  </si>
  <si>
    <t>We implemented in a step-wise approach, adding new patient care areas every other month or so, the entire process took about 8 months to convert the entire hospital.</t>
  </si>
  <si>
    <t>Brian Tuttle</t>
  </si>
  <si>
    <t>Director, Pharmacy Operations</t>
  </si>
  <si>
    <t>tuttleb@upmc.edu</t>
  </si>
  <si>
    <t>412-623-6398</t>
  </si>
  <si>
    <t>URMC Strong Memorial Hospital</t>
  </si>
  <si>
    <t>830+</t>
  </si>
  <si>
    <t>Cost reduction (medication waste reduction)</t>
  </si>
  <si>
    <t>Various</t>
  </si>
  <si>
    <t>Reduce expired waste from ADCs</t>
  </si>
  <si>
    <t>Cost of waste tracked through Automated Dispensing Cabinet system and reporting of removal of expiring medications</t>
  </si>
  <si>
    <t>Cost data needs to be up to date in ADC system.  Reporting tools to capture expired waste.  A full FTE to manage the program</t>
  </si>
  <si>
    <t xml:space="preserve">Need a full dedicated FTE to the project for a large hospital.  Work with ADC vendor to ensure appropriate reporting tools are available, customized reports if needed.  </t>
  </si>
  <si>
    <t>Epic, BD Pyxis</t>
  </si>
  <si>
    <t>Associate Director of Pharmacy</t>
  </si>
  <si>
    <t>585-275-8337</t>
  </si>
  <si>
    <t>Zosyn</t>
  </si>
  <si>
    <t>Reduce per dose cost by utilizing vials and minibags vs. more costly frozen premixed product</t>
  </si>
  <si>
    <t>Based on current utilization, cost per dose extended annually.</t>
  </si>
  <si>
    <t>Required additional FTE in sterile compounding center, utilizing vials and minibag attachment for batch production of finished product</t>
  </si>
  <si>
    <t>Shortages in zosyn vials an issue</t>
  </si>
  <si>
    <t>Utniversity of Toledo Medical Center (UTMC)</t>
  </si>
  <si>
    <t>calcitonin restriction</t>
  </si>
  <si>
    <t>promote cost effective treatment of hypercalcemia that coincides with standards of care</t>
  </si>
  <si>
    <t>decrease utilization</t>
  </si>
  <si>
    <t>a. Restricted to treatment of severe hypercalcemia with concomitant bisphosphonate, automatic dose limitation per course of 48 hrs</t>
  </si>
  <si>
    <t>419-383-3788</t>
  </si>
  <si>
    <t>Depot injectable atypical antipsychotics: inpatient utilization</t>
  </si>
  <si>
    <t>depot atypical antipsychotics</t>
  </si>
  <si>
    <t>eliminate inpatient utilization except manufacturer sponsored 1st dose program</t>
  </si>
  <si>
    <t xml:space="preserve">decrease utilization: </t>
  </si>
  <si>
    <t>Sign up for 1st dose programs through manufacturers: Restrict to psychiatry attending: work with providers to give in ambulatory setting,</t>
  </si>
  <si>
    <t>Filgrastim inpatient criteria and biosimilar</t>
  </si>
  <si>
    <t>filgrastim</t>
  </si>
  <si>
    <t>provide proper indications, dose rounding, and utilization of biosimilar</t>
  </si>
  <si>
    <t>lower utilization and acquisition</t>
  </si>
  <si>
    <t>build clinical decision support in CPOE</t>
  </si>
  <si>
    <t>McKesson HEO</t>
  </si>
  <si>
    <t>Opened specialty pharmacy</t>
  </si>
  <si>
    <t>specialty</t>
  </si>
  <si>
    <t>Open specialty pharmacy within targeted specialty clinics</t>
  </si>
  <si>
    <t>$100k capital, $250k labor</t>
  </si>
  <si>
    <t>$2 M revenue year 1</t>
  </si>
  <si>
    <t>$1 M net</t>
  </si>
  <si>
    <t>Placed pharmacists and prior authorization techs in rheumatology, oncology, GI, derm, and transplant clinics.  Year 1 focused on rheumatology with 1 tech and 1 pharmacist.  Added 1.5 pharmacists and 3 techs 7/1/2017.</t>
  </si>
  <si>
    <t>payer contracting, limited distribution</t>
  </si>
  <si>
    <t>tilt table testing and isoproterenol</t>
  </si>
  <si>
    <t>convert to NTG SL for tilt table tests</t>
  </si>
  <si>
    <t>restrict isoprterenol to inpatient infusions approved by clinical pharmacist</t>
  </si>
  <si>
    <t>worked with cardiology to eliminate utilizaiton in tilt table testing.  Clinical pharmacist review of isoproterenol drips</t>
  </si>
  <si>
    <t>A couple of false negatives with NTG tabs required retesting with isoproterenol</t>
  </si>
  <si>
    <t>Yale New Haven Health System</t>
  </si>
  <si>
    <t>Curosurf vial standardization</t>
  </si>
  <si>
    <t>Curosurf</t>
  </si>
  <si>
    <t>standardized vial curosurf vial size to minimize waste</t>
  </si>
  <si>
    <t>Savings calculated from an MUE that evaluated dosing used and vial size pulled from ADC</t>
  </si>
  <si>
    <t xml:space="preserve">Evaluate neonate weight to assess if there is opporunity. </t>
  </si>
  <si>
    <t>May not be a savings for organizations who do not have a significant number of low birth weight neonates</t>
  </si>
  <si>
    <t>T.Papstein</t>
  </si>
  <si>
    <t>PharmD</t>
  </si>
  <si>
    <t>teresa.papstein@bpthosp.org</t>
  </si>
  <si>
    <t>Daptomycin Dosing IBW</t>
  </si>
  <si>
    <t>Develop protocol for using IBW for dosing of Daptomycin</t>
  </si>
  <si>
    <t>Average weight differences and LOS calculated from MUE</t>
  </si>
  <si>
    <t>Development of protocol approved by P&amp;T and defaulted into CPOE</t>
  </si>
  <si>
    <t>ID stakeholder consensus is key</t>
  </si>
  <si>
    <t>Dose in Epic is defaulted to IBW</t>
  </si>
  <si>
    <t>M. Leber</t>
  </si>
  <si>
    <t>Desmopressin IV Appropriate Use</t>
  </si>
  <si>
    <t>Desmopressin</t>
  </si>
  <si>
    <t xml:space="preserve">Ensure appropriate use and for cost minimization. </t>
  </si>
  <si>
    <t xml:space="preserve">Based on expenditure for FY16. </t>
  </si>
  <si>
    <t xml:space="preserve">Conduct MUE </t>
  </si>
  <si>
    <t>Health-system consensus.</t>
  </si>
  <si>
    <t>Optimize existing order panel</t>
  </si>
  <si>
    <t>Mliu</t>
  </si>
  <si>
    <t>cheukheimichael.liu@ynhh.org</t>
  </si>
  <si>
    <t>203-789-3474</t>
  </si>
  <si>
    <t xml:space="preserve">Dornase for Inhalation MUE </t>
  </si>
  <si>
    <t xml:space="preserve">Conduct MUE to ensure appropriate use of inhaled dornase alfa in adults and pediatrics </t>
  </si>
  <si>
    <t>Estimated based on FY16 expenditure data and preventing about 50% of the found inappropriate use.</t>
  </si>
  <si>
    <t xml:space="preserve">Conducted MUE for YNCH and YNHHS adults </t>
  </si>
  <si>
    <t>Stakeholder buy-in (involve early on</t>
  </si>
  <si>
    <t xml:space="preserve">Removed order pathway from providers facility list and only left in Cystic Fibrosis order set. All other uses would </t>
  </si>
  <si>
    <t>C. Zemaitis/M. Rychalshy</t>
  </si>
  <si>
    <t>Esmolol IV Utilization Optimization</t>
  </si>
  <si>
    <t>Esmolol IV Infusion Bag</t>
  </si>
  <si>
    <t>Buy-in from physician stakeholders (EM, CTICU). Health-system consensus.</t>
  </si>
  <si>
    <t>Create LMA and formulary restriction criteria</t>
  </si>
  <si>
    <t>Formulary Change from Erythromycin to Azithromycin for GI Motility</t>
  </si>
  <si>
    <t>Erythromycin</t>
  </si>
  <si>
    <t>remove erythromycin from formulary and change to azithromycin for GI motility</t>
  </si>
  <si>
    <t>Savings calculated from a MUE of a year of erythromycin usage and for GI motility what that cost would be if azithro was used in place</t>
  </si>
  <si>
    <t>Conduct MUE, GI buy-in, approval through P&amp;T and antimicrobial committee</t>
  </si>
  <si>
    <t xml:space="preserve">GI buy-in and ID buy-in is key. </t>
  </si>
  <si>
    <t>Screen added in epic to give guidance when ordering erythromycin to guide then to azithro and why</t>
  </si>
  <si>
    <t>D. McManus</t>
  </si>
  <si>
    <t>203-789-4211</t>
  </si>
  <si>
    <t xml:space="preserve">Humalog 75/25 formulary deletion </t>
  </si>
  <si>
    <t>insulin lispro protamine/insulin lispro 75/25</t>
  </si>
  <si>
    <t>Remove Humalog 75/25 from formulary and guide providers to use formulary insulin equivalent</t>
  </si>
  <si>
    <t>Based on FY16 expenditure data. Humalog 75/25 spend minus cost of replacement formulary equivalent.</t>
  </si>
  <si>
    <t>Conduct MUE, Endocrine support, approval by P&amp;T /FIC Endocrine subcommittee and CPOE screen changes for provider guidance.</t>
  </si>
  <si>
    <t xml:space="preserve">Endocrine buy-in was important and offering the safe transition to formulary equivalent </t>
  </si>
  <si>
    <t>LMA added to guide providers to formulary equivalent with example calculations.</t>
  </si>
  <si>
    <t>C. Zemaitis</t>
  </si>
  <si>
    <t>Hypophoshatemia management optimization</t>
  </si>
  <si>
    <t>Enteral and intravenous phosphate medications</t>
  </si>
  <si>
    <t>Optimize existing LMA</t>
  </si>
  <si>
    <t>Implimentation of 72 hour Zosyn stop</t>
  </si>
  <si>
    <t>pipercillin/tazobactam</t>
  </si>
  <si>
    <t>create a 72 hour stop on empiric Zosyn orders in EMR</t>
  </si>
  <si>
    <t>Savings calculated from MUE to assess how much therapy is empiric, average duration and then post-implimentation MUE conducted to assess how much usage was decreased after stop was implimented. 1 day was saved so this was used to calculate savings over the year</t>
  </si>
  <si>
    <t>Conduct MUE, ID buy-in, IT support to do this is a safe manner, approval by P&amp;T and antimicrobial committee</t>
  </si>
  <si>
    <t>ID buy-in and IT support to ensure doing it in EMR is key</t>
  </si>
  <si>
    <t xml:space="preserve">Restricted ordering to order set, screen to guide people to order set, created BPA for expiring orders, massive education, and created pharmacist scoring for monitoring </t>
  </si>
  <si>
    <t>203-789-4212</t>
  </si>
  <si>
    <t>Levothyroxine IV Dose Hold Protocol</t>
  </si>
  <si>
    <t>Levothyroxine IV</t>
  </si>
  <si>
    <t>Develop &amp; implement a levothyroxine dose hold protocol</t>
  </si>
  <si>
    <t>Based on expenditure for FY2016</t>
  </si>
  <si>
    <t>1.  Develop IV levothyroxine dose hold protocol 2. Track pharmacist interventions weekly to determine if protocol followed</t>
  </si>
  <si>
    <t>Endocrine buy-in and consensus on timing of the levothyroxine IV dose hold</t>
  </si>
  <si>
    <t>Optimize existing Epic screens</t>
  </si>
  <si>
    <t>A. Zajac</t>
  </si>
  <si>
    <t>agnes.zajac@ynhh.org</t>
  </si>
  <si>
    <t>203-867-5480</t>
  </si>
  <si>
    <t xml:space="preserve">Rituximab IV Outpatient Administration </t>
  </si>
  <si>
    <t>Rituximab IV</t>
  </si>
  <si>
    <t>Ensure it doesn't affect oncology process, and ambulatory is out-of-scope. Health-system consensus.</t>
  </si>
  <si>
    <t>Sodium bicarbonate IV Utlization Optimization</t>
  </si>
  <si>
    <t>Sodium bicarbonate IV</t>
  </si>
  <si>
    <t>On-and-off drug shortage affected implementation. Buy-in from physician stakeholders (nephrology, ICUs). Health-system consensus.</t>
  </si>
  <si>
    <t>Optimizie existing LMA</t>
  </si>
  <si>
    <t>Vaccine B Billing-Inpatient</t>
  </si>
  <si>
    <t>Prevnar, Pneumovax, Influenza</t>
  </si>
  <si>
    <t>electronic roster billing through Epic</t>
  </si>
  <si>
    <t>Epic Analysts time</t>
  </si>
  <si>
    <t>Savings calculated on the previous fiscal years vaccine administrations</t>
  </si>
  <si>
    <t>Worked with Epic to develop an electronic process to faciltate roster billing for CMS patients</t>
  </si>
  <si>
    <t>ensuring the Epic build is configured correctly for compliance</t>
  </si>
  <si>
    <t>Yale New Haven Hospital</t>
  </si>
  <si>
    <t>Alteplase for PE/Stoke/MI</t>
  </si>
  <si>
    <t>Standardize STAT process for alteplase for stroke/PE/MI; Develop a standardized process for monitoring of alteplase return</t>
  </si>
  <si>
    <t>Based on expenditures for FY2016</t>
  </si>
  <si>
    <t>1.  Activation of STAT process for alteplase standardized (STAT process activated by physician, order entered by pharmacists, and medication mixed/dispensed by pharmacy) 2.  Standardized process developed for monitoring of alteplase return</t>
  </si>
  <si>
    <t xml:space="preserve">Stakeholder buy-in (prescribers and nurses) </t>
  </si>
  <si>
    <t>A. Zajac; L. Saliba</t>
  </si>
  <si>
    <t>agnes.zajac@ynhh.org; lina.saliba@ynhh.org</t>
  </si>
  <si>
    <t>Isoproterenol Inventory Optimization/Waste Reduction</t>
  </si>
  <si>
    <t xml:space="preserve">Evaluate where isoproterenol is stocked, assess clinical necessity for maintaining inventory in these locations, determine if alternatives exist and, where clinical appropriate, implement plans to utilize less expensive alternatives.
</t>
  </si>
  <si>
    <t xml:space="preserve">$75,000 one time cost savings for inventory reduction, $64,000 (50% of potential cost savings) for changing increment size to support EP ablation </t>
  </si>
  <si>
    <t>1. Reduce inventory in operative and ED/ICU settings from multiple ADCs/carts to central service locations. 2. Change increment (250 mcg/1.25 ml to 200 mcg/1 ml) in sterile vials with refridge storage in EP labs for admix immediately prior to procedure. 200 mcg/100 ml rather than 250 mcg/250 ml satisfies pump limitation to permit administration of range of doses 2-20 mcg/min.  This also permits elimination and consequent waste of admixing 1000 mcg/250 ml to support EP ablations.  3. Restrict tilt table testing to outpatient setting only to optimize 340b capture and support nitroglycerin spray as alternative.</t>
  </si>
  <si>
    <t>Inventory management with 7 day expiration of increments</t>
  </si>
  <si>
    <t>Julie D'Ambrosi</t>
  </si>
  <si>
    <t>Julie.Dambrosi@ynhh.org</t>
  </si>
  <si>
    <t>203-688-8643</t>
  </si>
  <si>
    <t xml:space="preserve">Opioid Induced Constipation (OIC) Treatment naloxegol for OIC </t>
  </si>
  <si>
    <t>naloxegol in place of methylnaltrexone IV</t>
  </si>
  <si>
    <t xml:space="preserve">utlize Movantik to treat OIC in patients taking PO instead of Relistor </t>
  </si>
  <si>
    <t xml:space="preserve">Based on the percent of methlynaltrexone pateints that were able to tolerate PO meds and Previous year expenditutes </t>
  </si>
  <si>
    <t xml:space="preserve">Monograph approving Movantik with langauge to restrict Relistor use to NPO OIC patients. Business objects report to find the percent of methylnaltrexone pateints taking PO medications </t>
  </si>
  <si>
    <t xml:space="preserve">Formulary process at various delivery sites </t>
  </si>
  <si>
    <t>Proton pump inhibitor (PPI) stewardship</t>
  </si>
  <si>
    <t>PPI</t>
  </si>
  <si>
    <t>Ensure appropriate use and for cost minimization.  Reduce hospital-acquired C. diff infection</t>
  </si>
  <si>
    <t xml:space="preserve">Based on expenditure for FY16.  50% reduction is use expected from FY16 usage. </t>
  </si>
  <si>
    <t>Review med history technician process map, and implement brief yet appropriate dialogue script for med history technicians to document in our hospital's electronic health record.</t>
  </si>
  <si>
    <r>
      <t xml:space="preserve">Hospital </t>
    </r>
    <r>
      <rPr>
        <i/>
        <sz val="8"/>
        <color indexed="8"/>
        <rFont val="Arial"/>
        <family val="2"/>
      </rPr>
      <t xml:space="preserve">C. diff </t>
    </r>
    <r>
      <rPr>
        <sz val="8"/>
        <color indexed="8"/>
        <rFont val="Arial"/>
        <family val="2"/>
      </rPr>
      <t xml:space="preserve">charter, which is one of our hospital's top FY performance goal, accelerated approval and implementation process. Engaged med history technician manager. </t>
    </r>
  </si>
  <si>
    <t>LMA added, with smartphrase for med history technicians to utilize</t>
  </si>
  <si>
    <t>Clinic Ordering of Medications</t>
  </si>
  <si>
    <t>Any medication ordered by outpatient medications</t>
  </si>
  <si>
    <t>Standardize ordering process.  
Utilize current technology and resources to minimize / eliminate the manual ordering of medications.
Implement automated dispensing cabinets in areas with high-cost medications  and/or a large # of meds to help with controlling inventory and documentation.</t>
  </si>
  <si>
    <t>May need to order automated dispensing cabinets to help with automated replenishment and documentation</t>
  </si>
  <si>
    <t>Varies depending on the targeted medications.  Opportunity for enhanced documentation, especially, high-cost medications</t>
  </si>
  <si>
    <t>Based on previous expenditures and revenue from the clinics minus the expenditures and revenue with the initiative in place</t>
  </si>
  <si>
    <t>Generate report of medications being utilized by outpatient clinics.
Determine those clinics that utilize large # or high-cost meds.
Implement automated dispensing cabinets
Evaluate dispenses to ensure appropriate orders and documentation.</t>
  </si>
  <si>
    <t>Resources to provide all clinics with an automated dispensing cabinets</t>
  </si>
  <si>
    <t>N. Amin</t>
  </si>
  <si>
    <t>Pharm.D.</t>
  </si>
  <si>
    <t>High Cost Medication Sweep</t>
  </si>
  <si>
    <t>Unload high cost and controlled substance medications not used in 90 days</t>
  </si>
  <si>
    <r>
      <rPr>
        <b/>
        <sz val="8"/>
        <color indexed="8"/>
        <rFont val="Arial"/>
        <family val="2"/>
      </rPr>
      <t xml:space="preserve">Cost Avoidance </t>
    </r>
    <r>
      <rPr>
        <sz val="8"/>
        <color indexed="8"/>
        <rFont val="Arial"/>
        <family val="2"/>
      </rPr>
      <t xml:space="preserve">$200,000.00 </t>
    </r>
  </si>
  <si>
    <t>Generate Pyxis reports of high cost medications and controlled substances unused in 90 days. Unload from pyxis and return to central inventory location</t>
  </si>
  <si>
    <t>Careful consideration must be taken into account not to unload emergecy high cost medications</t>
  </si>
  <si>
    <t>D. Kilcoyne</t>
  </si>
  <si>
    <t>daniel.kilcoyne@ynhh.org</t>
  </si>
  <si>
    <t>203-688-4118</t>
  </si>
  <si>
    <t>Transfer of Patient Specific Medications</t>
  </si>
  <si>
    <t>Standardize medication Transfer process</t>
  </si>
  <si>
    <t>When a patient transfers from one area of the hospital to another, a pharmacy technician is responsible for moving any patient specific medications to their new location.  Transferred medications are assumed to be a medication that would have required a redispense</t>
  </si>
  <si>
    <t>Technician reviews a transfer report for patient specific medications and transfers them to the patients new location</t>
  </si>
  <si>
    <t>Data entry of which medications have been transferred is time consuming and done inconsistantly.  There is also no established report to verify that transfers are comepleted daily by those responsible for doing so.</t>
  </si>
  <si>
    <t>P. Rochfort
D. Goffman</t>
  </si>
  <si>
    <t>PharmD
PharmD</t>
  </si>
  <si>
    <t>David.Goffman@ynhh.org</t>
  </si>
  <si>
    <t>203-680-2618</t>
  </si>
  <si>
    <t>2015 Pharmacy Network Cost Savings Compendium</t>
  </si>
  <si>
    <t>Acute 
Care
Beds</t>
  </si>
  <si>
    <t>Title of Initiative</t>
  </si>
  <si>
    <t>Year Submitted</t>
  </si>
  <si>
    <t>Objective/ Goal</t>
  </si>
  <si>
    <t>Start-up Costs</t>
  </si>
  <si>
    <t xml:space="preserve">Estimated Annual Savings </t>
  </si>
  <si>
    <t>Brief description of process</t>
  </si>
  <si>
    <t>Consultant Involvement</t>
  </si>
  <si>
    <t>Change in drug use (dose reduction, substitution, etc.)</t>
  </si>
  <si>
    <t>Anonymous</t>
  </si>
  <si>
    <t>Clopidogrel</t>
  </si>
  <si>
    <t>Decrease spend on higher price clopidogrel 300 mg tablets</t>
  </si>
  <si>
    <t>Stop using clopidogrel 300mg tablets and use 75 mg tablets. Clopidogrel 300 mg tablets are 5.7 times the cost of an equivalant dose when using clopidogrel 75 mg tablets.</t>
  </si>
  <si>
    <t>In processes of implementing.</t>
  </si>
  <si>
    <t>No</t>
  </si>
  <si>
    <t>Change in drug preparation procedures or delivery system</t>
  </si>
  <si>
    <t>Clindamycin - IVP conversion</t>
  </si>
  <si>
    <t>Convert clincamycin IVP premixed bags to bottle</t>
  </si>
  <si>
    <t>Clofarabin - Shift administration from inpatient to outpatient</t>
  </si>
  <si>
    <t>Reduce expenditures for inpatient while increasing revenue for outpatient.</t>
  </si>
  <si>
    <t>Develop process and modify care plans to move use from inpatient to outpatient to take advantage of 340b pricing and reimburesement</t>
  </si>
  <si>
    <t>Work with finance, the business office in key physicians</t>
  </si>
  <si>
    <t>Qetiapine XR autosub</t>
  </si>
  <si>
    <t>Reduce costs</t>
  </si>
  <si>
    <t>Auto sub quetiapine XR with quetiapine IR</t>
  </si>
  <si>
    <t>IV Acetaminophen - Removed from formulary</t>
  </si>
  <si>
    <t>Acetaminophen IV restricted prior to OR/PACU prior to its removal from formulary. With increase in price during in May 2014, the decision was to remove it entirely from the formulary.  Anesthesiology was encourged to use other forms of acetaminophen and NSAIDs to multi-model pain control.</t>
  </si>
  <si>
    <t>Build consensus with key players, evaluate use with MUE and carefully review clinical data.</t>
  </si>
  <si>
    <t>Change in drug use (dose reduction, substituttion, etc.)</t>
  </si>
  <si>
    <t>Dornase - Dosing practice change</t>
  </si>
  <si>
    <t>General practice for dosing dornase alfa changed from BID to daily dosing</t>
  </si>
  <si>
    <t>Calcitonin injection restrictions</t>
  </si>
  <si>
    <t>The dramatic increase in price of calcitonin injection prompted a MUE that found that it was often initiated at the incorrect dose, administered too long and not monitored correctly. Use outside of usual standards of practice was expected to cost our hospital over $75,000/year at the new price.  Therefore, calcitonin injection was restricted to 1) Paget's Disease (uncommon use) and 2) for immediate short-term management of hypercalcemia in a patient with corrected calcium &gt;14 mg/dL or who is symptomatic with levels &gt;12 mg/dL.  Aysmptomatic patients with calcium &lt; 14 should not receive calcitonin.Due to tachyphylaxis, use is limited to 72 hours.</t>
  </si>
  <si>
    <t>Isoproterenol - Injection optimization</t>
  </si>
  <si>
    <t>As a sole source, isoproterenol costs over $1,300/vial.  This prompted a review of use that found that &gt;95% of use was in the EP lab for SVT (to make sure patients are not inducible, even when beta receptors are maximally stimulated).  Worked with cardiology to ecourage use of dobutamine or epinephrine, which they agreed to.</t>
  </si>
  <si>
    <t>Implementation of or change in major system or process</t>
  </si>
  <si>
    <t>Brigham and Women's Hospital</t>
  </si>
  <si>
    <t>Syringe Program</t>
  </si>
  <si>
    <t>financial savings/Cost Avoidance</t>
  </si>
  <si>
    <t xml:space="preserve">BWH pharmacy sterile products department began an initiative to bulk manufacture IV syringes, which were historically an outsourced product.  In doing so, we hope to avoid the cost of outsourcing and issues with commercial product availability.  Syringe production occurs 5 days weekly, 6am - 11pm. Additional on-site storage space is required, in addition to sterility testing and initial stability testing and specific gravity testing to ensure product quality.  Products must be monitored and secured based on regulatory drug class and maintained in inventory. </t>
  </si>
  <si>
    <t>Secure, controlled storage space for drug storage pre and post quarantine (while waiting for sterility testing for extended beyond use dating)</t>
  </si>
  <si>
    <t>William Churchill</t>
  </si>
  <si>
    <t>Chief of Pharmacy Services</t>
  </si>
  <si>
    <t>wchurchill@partners.org</t>
  </si>
  <si>
    <t>New Revenue / Margin</t>
  </si>
  <si>
    <t>Bulk Purchasing</t>
  </si>
  <si>
    <t>approx $5-6M</t>
  </si>
  <si>
    <t>BWH Pharmacy will attempt to estimate annual volume and purchase a years worth of targeted high cost drugs with a history of multiple price increases during the fiscal year. We targeted 10 medications that contributed over $5 million dollars in inflationary costs during the last fiscal year (FY14).   In doing so, we hope to aviod the incremental price increases that have historically happened throughout each year.  This requires additional on-site storage/warehose space for the pharmacy department to properly secure, monitor and store the medications on-site. This savings/cost avoidance has far greater postive financial imact than the potential loss of revenue from lack of financial investment of the dollars that will be teid up in on site inventory.</t>
  </si>
  <si>
    <t>Secure, controlled storage space and work with wholesaler to obtain the larger amounts of the targeted drug.</t>
  </si>
  <si>
    <t>Proton Pump Inhibitors - Auto-DC in med/surg</t>
  </si>
  <si>
    <t>Reducing inappropriate use of PPI</t>
  </si>
  <si>
    <t>Prevent/reduce collateral damages</t>
  </si>
  <si>
    <t>Pharmacists to discontinue PPI, under the the scope of practice, in med/surg areas if PPI does not meet criteria</t>
  </si>
  <si>
    <t>Removed PPI from order sets, developed best practice alert, allow pharmacists to automatically discontinue scheduled PPI in MedSurg areas</t>
  </si>
  <si>
    <t>IVIG - Carimune conversion, IVIG dosage reduction strategy</t>
  </si>
  <si>
    <t xml:space="preserve">- Dose IVIG based on IBW maximum monthly dose of 140gm (2003)- Allow Pharmacist to round IVIG dose to the nearest 10gram/dose, and adjust daily dosing to a maximum of 140gram per treatment course Per Month (except solid organ/stem cell transplant cases). </t>
  </si>
  <si>
    <t>~ $800,000</t>
  </si>
  <si>
    <t>Carimune will be dispensed if meets criteria</t>
  </si>
  <si>
    <t>Erythopoetin Stimulating Agents - Reduce utilization of epoetin</t>
  </si>
  <si>
    <t>~$300,000</t>
  </si>
  <si>
    <t>1. Dose standardization; Pharmacist may automatically substitute epoetin to a lower dose(to a maximum of 10,000 units) three times weekly; discontinue epoetin for selected indications (2011)
2. Do not dispense epoetin during the first 7 days of hospitalization</t>
  </si>
  <si>
    <t>Not allow use of Exparel in inpatient setting</t>
  </si>
  <si>
    <t>~$400,000</t>
  </si>
  <si>
    <t>Extensive literature review; convene task force meeting with surgeons and anesthesiologists</t>
  </si>
  <si>
    <t>Factor VII - Reduce utilization</t>
  </si>
  <si>
    <t>~1,000,000</t>
  </si>
  <si>
    <t>MUE to determine usage pattern and opportunities; develop factor approval form updated to include aminocaproic acid and tranexamic acid;recommend 20-30mcg/kg (instead of 90mcg/kg)</t>
  </si>
  <si>
    <t>Dexmedetomidine -</t>
  </si>
  <si>
    <t>Switched to premixed dexmedetomidine</t>
  </si>
  <si>
    <t>Yes</t>
  </si>
  <si>
    <t>LEONARM@ccf.org</t>
  </si>
  <si>
    <t>Vitamin K solution</t>
  </si>
  <si>
    <t>Changed from vitamin K tablets to vitamin K IV solution administered orally. This was due to increases in vitamin K tablet pricing.</t>
  </si>
  <si>
    <t>$220,000 (cost avoidance)</t>
  </si>
  <si>
    <t>Generic antiepileptics</t>
  </si>
  <si>
    <t>Changing from brand to generic lamotrigine, levetiracetam, topiramate, and zonisamide.</t>
  </si>
  <si>
    <t>Cipro HC</t>
  </si>
  <si>
    <t>Removed cipro HC from formulary and switched to cipro eye + dexamethasone eye</t>
  </si>
  <si>
    <t>Miacalcin</t>
  </si>
  <si>
    <t>Implementation of miacalcin formulary restrictions.</t>
  </si>
  <si>
    <t>Ocetreotide -  Remove Long acting</t>
  </si>
  <si>
    <t>Removed long acting ocreotide and moved to immediate acting ocreotide (sandostatin LAR)</t>
  </si>
  <si>
    <t>Topical acyclovir</t>
  </si>
  <si>
    <t>Topical acyclovir was moved to non-formulary.Formulary alternatives provided include: oral acyclovir or topical docosanol.</t>
  </si>
  <si>
    <t>Topical powders</t>
  </si>
  <si>
    <t>Switched nystatin powder to miconazole powder</t>
  </si>
  <si>
    <t>Ciprodex otic</t>
  </si>
  <si>
    <t>Converted from ciprodex to using ciprofloxacin and dexamethasone as separate components.</t>
  </si>
  <si>
    <t>Vasolex/Granulex</t>
  </si>
  <si>
    <t>Removal of Vasolex/Granulex from formulary.</t>
  </si>
  <si>
    <t>Platelet Aggregation Inhibitors - Aggrastat/integrelin</t>
  </si>
  <si>
    <t>Substitution of aggrastat/integrelin</t>
  </si>
  <si>
    <t>Implementation of or change in clinical program</t>
  </si>
  <si>
    <t>Intranasal steroids</t>
  </si>
  <si>
    <t>Removal of Mometasone and Fluticasone from the adult inpatient formulary.</t>
  </si>
  <si>
    <t>Change in drug use (dose reduction, substitution, etc.), Change in drug preparation procedures or delivery system</t>
  </si>
  <si>
    <t>Fairview Health Services, University of Minnesota</t>
  </si>
  <si>
    <t>Avoid excessive cost</t>
  </si>
  <si>
    <t>Change dispensing size to smaller bags. Move max concentrate to "lookup" in Epic,instead of on the ordering screen. Change to clevidipine, if appropriate</t>
  </si>
  <si>
    <t>Pamela Phelps</t>
  </si>
  <si>
    <t>IV Acetaminophen - Reduced Utilization</t>
  </si>
  <si>
    <t>Removed from all order setsPresented to medical school conference (prices)Added price info during ordering process</t>
  </si>
  <si>
    <t>Move more utilization over to oral</t>
  </si>
  <si>
    <t>Discussion of each individual case with MD</t>
  </si>
  <si>
    <t>Physicians would like a study done to demonstrate outcomes. This could be a residency project.</t>
  </si>
  <si>
    <t>ATG Dose Rounding</t>
  </si>
  <si>
    <t>Reduce amount of drug used</t>
  </si>
  <si>
    <t>Round doses to vial size (250mg)</t>
  </si>
  <si>
    <t>Antifungals - Abelcet to Ambisome</t>
  </si>
  <si>
    <t>Convert Abelcet usage to Ambisome</t>
  </si>
  <si>
    <t>Will convert all Abelcet usage to Ambisome, because the Abelcet contract is expiring. This initiative will enact a cost avoidance of the increase in cost of Abelcet</t>
  </si>
  <si>
    <t>The physicians like this one, because they have been in favor of using Ambisome. We have to change entries in Epic and order sets.</t>
  </si>
  <si>
    <t>Froedtert &amp; the Medical College of Wisconsin</t>
  </si>
  <si>
    <t>Albumin - Improve utilization</t>
  </si>
  <si>
    <t>Improve utilization of albumin.</t>
  </si>
  <si>
    <t>minimal</t>
  </si>
  <si>
    <t>Create albumin guideline. Implemented alternative alert in EMR that reminded prescribers of albumin's recommended place in therapy based on indication (typically 2nd or 3rd line) and displayed the cost of albumin and alternatives.</t>
  </si>
  <si>
    <t>Found much of the unnecessary use was occurring in the OR setting. This area is typically tough to manage since pharmacists are not typically reviewing orders for these patients. We met with the anesthesia providers who were the ones driving use. The anesthesia leader helped champion the optimal use and educated the faculty, residents and nurse anesthetists.</t>
  </si>
  <si>
    <t>Huron</t>
  </si>
  <si>
    <t>Director, Center for Medication Utilization &amp; Finance</t>
  </si>
  <si>
    <t>Decrease utilization of Acid Suppression Therapy</t>
  </si>
  <si>
    <t>Decrease utilization of acid suppression therapy.</t>
  </si>
  <si>
    <t>Create guideline for use of acid suppression therapy in critical care and non-critical care areas. Remove product from order sets for conditions that do not typically need acid suppression.</t>
  </si>
  <si>
    <t>Getting buy-in from MDs to remove acid suppression therapy from order sets.</t>
  </si>
  <si>
    <t>Monitor charges relative to costs</t>
  </si>
  <si>
    <t>Identify any products that we may be undercharging</t>
  </si>
  <si>
    <t>Review top dollar items in terms of both cost and charges. Evaluate the charge/cost ratio to identify any that appear out of sync with internal charge structure.</t>
  </si>
  <si>
    <t>Can be somewhat labor intensive to do this evaluation depending on data sources.</t>
  </si>
  <si>
    <t>Hallmark Health System, Inc.</t>
  </si>
  <si>
    <t>Use of Aerogen nebulizers for vented patients</t>
  </si>
  <si>
    <t>Use Aerogen adaptors to be able to use Aerogen nebs instead of Combivent Respimat on vented patients.</t>
  </si>
  <si>
    <t>estimated annual savings listed here is NET (i.e. takes in to consideration the start-up costs)</t>
  </si>
  <si>
    <t>Michelle Corrado</t>
  </si>
  <si>
    <t>System Director of Pharmacy Services</t>
  </si>
  <si>
    <t>mcorrado@hallmarkhealth.org</t>
  </si>
  <si>
    <t>Vassopressin - Removal from code trays</t>
  </si>
  <si>
    <t>In the face of a precipitous cost increase for the only vasopressin (branded) product available, we looked at how to mitigate the cost.  A review of the current literature and discussion with our Critical Care committee revealed that we no longer needed to stock vasopressin in the code trays.</t>
  </si>
  <si>
    <t>Antifungals - Echinocandins - Conversion</t>
  </si>
  <si>
    <t>Switch from micafungin to anidulafungin</t>
  </si>
  <si>
    <t>IV antifungals are a relatively low usage item for us.  But, this could represent large savings for a system with a high usage.</t>
  </si>
  <si>
    <t>Isoproterenol - Removal from formulary</t>
  </si>
  <si>
    <t>We have limited usage of isoproterenol.  Goal was to remove from Formulary, which we successfully did.</t>
  </si>
  <si>
    <t>Change in drug use (dose reduction, substituttion, etc.), Change in drug preparation procedures or delivery system</t>
  </si>
  <si>
    <t>Splitting Vitamin K tablets</t>
  </si>
  <si>
    <t>Reduce cost of delivering Vitamin K PO, by splitting 5 mg tablets in the pharmacy, and unit-dosing the 2.5 mg dose.</t>
  </si>
  <si>
    <t>Pharmacy splits all tablets in pharmacy and pre-packs them in to unit-doses.</t>
  </si>
  <si>
    <t>Harborview Medical Center</t>
  </si>
  <si>
    <t>Nimodipine Oral Liquid</t>
  </si>
  <si>
    <t>Use capsule for ng/ft administration while avoiding needle sticks</t>
  </si>
  <si>
    <t>Large neuro population leads to significant use of nimodipine liquid.  Commercially available product expensive and currently on backorder.  Worked with Healthcare Logistics company to engineer a capsule holding device that allows our techs to efficiently draw the liquid into oral syringes to unit dose dispense.</t>
  </si>
  <si>
    <t>Healthcare Logistics has named the disposable capsule holding product the "Click it Clam Shell"</t>
  </si>
  <si>
    <t>Steve Pickette</t>
  </si>
  <si>
    <t>Assistant Director Pharmacy Clinical Services</t>
  </si>
  <si>
    <t>stevep@uw.edu</t>
  </si>
  <si>
    <t>Phamacist Provider Status Implementation</t>
  </si>
  <si>
    <t>Washington State has recognized pharmacists as providers with implementation to start for those with delegated credentialing January 2016.  This will apply to all insurers other than Medicare, which will still pay a flat facility fee.</t>
  </si>
  <si>
    <t>Update billing process and educate staff on documentation needed to charge professional fee for services.  Will still bill an incident to facility fee for Medicare patients.</t>
  </si>
  <si>
    <t>Pharmacists will need referral from provider and good documentation to increase billed services that are paid therefore will require buy in from clinic medical staff and leadership.  The clinics keep the additional revenue so the incentives are alligned.</t>
  </si>
  <si>
    <t>Only applies to a few states but will also increase success in billing the facility fee which applies to pretty much everyone.</t>
  </si>
  <si>
    <t>Indiana University Health</t>
  </si>
  <si>
    <t>Vasopressin - Price Increase Mitigation Strategies</t>
  </si>
  <si>
    <t>Minimize the budget impact of recent vasopressin price increases</t>
  </si>
  <si>
    <t>Cost avoidance: $387,872 (code carts, system); $180,000 (smaller bag sizes, AHC facilities)</t>
  </si>
  <si>
    <t>Removed Vasopressin from code trays (4216 vials system-wide)-converted to smaller vasopressin drip sizes to minimize waste (50 ml instead of 100 ml)</t>
  </si>
  <si>
    <t>minimal challengescost avoidance so not true "cost savings"</t>
  </si>
  <si>
    <t>Jennifer Reddan</t>
  </si>
  <si>
    <t>Director, Drug Use Policy</t>
  </si>
  <si>
    <t>jreddan@iuhealth.org</t>
  </si>
  <si>
    <t>Factor Products - Blood Factor Quality Improvement Initiative in CV Surgery/Transplant</t>
  </si>
  <si>
    <t>â€¢ Activated recombinant factor VII (r-FVIIa) dose standardization â€“ max single dose: 30 to 45 mCg/kgâ€¢ Use prothrombin complex concentrate (ProfilnineÂ® SD) 25 units/kg when appropriate</t>
  </si>
  <si>
    <t>Project initiated in February 2013 with MD and advanced provider education at CV surgery quality improvement meetings.  Education included a literature review, surgeon specific data on use of r-FVIIa and proposed r-FVIIa and PCC dosing. Quarterly data on r-FVIIa and PCC use provided to surgeons on a continued basis.  The initiative was supported by 2 surgeon champions.</t>
  </si>
  <si>
    <t>Dosing restrictions and max doses were not implemented.  Participation was voluntary.  The use of the agents was continually monitored with feedback provided on inappropriate use.</t>
  </si>
  <si>
    <t>Courtney Khouli, PharmD, BCPS</t>
  </si>
  <si>
    <t>Clinical Pharmacy Specialist - CV Critical Care</t>
  </si>
  <si>
    <t>ckhouli@iuhealth.org</t>
  </si>
  <si>
    <t>Steroid Inhalers - Therapeutic Interchange - from Advair 250/50 to Breo Ellipta</t>
  </si>
  <si>
    <t>Implement interchange from Advair to Breo Ellipta for selected doses to obtain cost savings.</t>
  </si>
  <si>
    <t>$210,726 (system)</t>
  </si>
  <si>
    <t>Convert orders for Advair 250/50 BID to Breo Ellipta 100/25 inhaler once daily. Anticipated system savings = $210,726 Following implementation, have tracked system savings for April and May= $41,953 (annualized = $251,718).</t>
  </si>
  <si>
    <t>1. concern voiced that Breo wasn't approved for asthma, it now is (interchange has not been re-evaluated since additional inhaler sizes are available)
2. concern about stocking multiple inhalers (sites have been able to manage), 
3. market share leader is Advair resulting in patient confusion, duplicative therapy (should be identified like other interchanges during discharge med rec)</t>
  </si>
  <si>
    <t>I can share our documents, etc if interested.</t>
  </si>
  <si>
    <t>Low Molecular Weight Heparins - Darbepoetin Day</t>
  </si>
  <si>
    <t>Standardize day of administration and dose caps of darbepoetin. Goal to decrease use and ensure administration of standard doses. Anticipate a reduction in usage.</t>
  </si>
  <si>
    <t>$164,100 (approx 20% of annual expenditure)</t>
  </si>
  <si>
    <t>Darbepoetin:-ordered via mandatory order set/powerplan-administered to patients whose most recent Hb level is &lt; 10g/dL-administered only on Tuesdays or Fridays-NEW starts, doses administered per FDA-labeling onlyPharmacist actions:-ensure patient meets inclusion/exclusion criteria-review indication for use, home regimen, and date of last administration. Schedule darbe for next "Darbe Day"-on Darbe Days, pharmacist reviews Hb and will dispense dose if Hb &lt; 10g/dL</t>
  </si>
  <si>
    <t>nephrologist buy-in (still working on it, collecting data now to provide back to them)
developing a clear policy that was easy to follow (had multiple drafts, final version has been well received by pharmacy)</t>
  </si>
  <si>
    <t>Have realized approx $28,000 in cost savings system-wide for April and May 2015 ($165,000 annualized)</t>
  </si>
  <si>
    <t>Bivalirudin - ECMO Anticoagulation</t>
  </si>
  <si>
    <t>Decrease the cost of anticoagulation with heparin and  antithrombin for adult ECMO patients</t>
  </si>
  <si>
    <t>$20,000 per ECMO case</t>
  </si>
  <si>
    <t>Project initiated in July 2013 with a protocol change from heparin and antithrombin to bivalirudin based on a cost analysis of our institutions ECMO patients comparing their costs for heparin and antithrombin with the costs of bivalirudin. Education was provided to all MDs, advanced providers and ECMO clinicians.  Data on the safety and efficacy of bivalirudin was collected after the implementation and reviewed.</t>
  </si>
  <si>
    <t>Use of edrophonium/atropine vs neostigmine/glycopyrrolate</t>
  </si>
  <si>
    <t>5/1/15 - pilot at one site</t>
  </si>
  <si>
    <t>Minimize impact of price increases from neostigmine and glycopyrrolate</t>
  </si>
  <si>
    <t>Hoping for 25% reduction in neostigmine use</t>
  </si>
  <si>
    <t>Communication from CMO at site (who is an anesthesiologist) - consider use of edrophonium whenever possible. Enlon Plus contains both edrophonium and atropine-use smaller vial sizes of glycopyrrolate and neostigmine</t>
  </si>
  <si>
    <t>1. if usage remained the same from 2014 to 2015, would expect a $2M increase for the system
2. edrophonium less useful in patients with profound neuromuscular blockade</t>
  </si>
  <si>
    <t>pilot ongoing</t>
  </si>
  <si>
    <t>Decrease ATIII utilization</t>
  </si>
  <si>
    <t>Decrease ATIII utilization by switching from ATryn to Thrombate.  Overall this will decrease the number of units utilized due to dosing regimens and frequency.</t>
  </si>
  <si>
    <t>Required buy-in from physician users to ensure acceptance of formulary change to Thrombate.</t>
  </si>
  <si>
    <t>Lauren Haney</t>
  </si>
  <si>
    <t>Clinical Specialist, Peds Cardiology</t>
  </si>
  <si>
    <t>haneyl@musc.edu</t>
  </si>
  <si>
    <t>Dornase - Utilization in adult CF patients</t>
  </si>
  <si>
    <t>Cost reduction due to decreased number of doses of dornase alfa</t>
  </si>
  <si>
    <t>Several CF patients are scheduled for BID pulmozyme during hospitalization.  There is very little data for this measure.  Consider having CF attending approval to schedule dornase daily in adult CF patients. </t>
  </si>
  <si>
    <t>Buy-in from Pulmonologists, education to residents that actually order the medication</t>
  </si>
  <si>
    <t>Wendy Bullington</t>
  </si>
  <si>
    <t>Clinical Specialist, Pulmonary and Internal Medicine</t>
  </si>
  <si>
    <t>bullingw@musc.edu</t>
  </si>
  <si>
    <t>IVIG - Administration for IgG serum level &lt; 400</t>
  </si>
  <si>
    <t>Cost reduction due to decreased number of pediatric patients receiving IVIG</t>
  </si>
  <si>
    <t>Current guidelines recommend replacing IgG for serum level below 400 and previous MUSC practice was replacing for level below 500. This project is assessing the cost savings from changing our practice for IgG replacement to IgG level below 400.</t>
  </si>
  <si>
    <t>Julie Heh</t>
  </si>
  <si>
    <t>Clinical Specialist, Pediatric Hematology/Ongology</t>
  </si>
  <si>
    <t>raguccd@musc.edu</t>
  </si>
  <si>
    <t>Nicardipine - Drips to PO therapy</t>
  </si>
  <si>
    <t>Cost reduction - use of oral therapy</t>
  </si>
  <si>
    <t>Nicardipine is our current standard of practice for acute BP control in neurological injuries.  Our goal is to facilitate the process of transitioning to PO therapy, as appropriate given the clinical scenario, in an early, aggressive manner.
We have averaged ~60,000 mg/300 patients in the past 2-3 fiscal years.  We intend to decrease utilization by approximately 10% averaged per patient volume. </t>
  </si>
  <si>
    <t>Ron Neyens</t>
  </si>
  <si>
    <t>Clinical Specialist, Neurosciences</t>
  </si>
  <si>
    <t>neyens@musc.edu</t>
  </si>
  <si>
    <t>Ribavirin - Reduction of inhaled ribavirin</t>
  </si>
  <si>
    <t>Reduce spending on inhaled ribavirin</t>
  </si>
  <si>
    <t>Inhaled ribavirin is utilized for severe paramyxovirus infection in the immunocompromised population. We have worked to develop a protocol to utilize oral ribavirin in patients with less severe disease. We have showed significant cost savings over the last several years. However,  the price of inhaled ribavirin has increased substantially in 2014. We noticed this significant cost increase in the beginning of February 2015. The cost for a 5 day course is now over $50,000 (previously ~$20,000). Therefore, this price increase warrants additional efforts to decrease utilization of this high cost medication and only using in patients where PO therapy would not be appropriate.</t>
  </si>
  <si>
    <t>Holly Meadows</t>
  </si>
  <si>
    <t>Clinical Specialist, Solid Organ Transplantation</t>
  </si>
  <si>
    <t>barrier@musc.edu</t>
  </si>
  <si>
    <t>Hepatitis C therapies</t>
  </si>
  <si>
    <t>Cost reduction - restricting HCV meds to patient's home supply</t>
  </si>
  <si>
    <t>New HCV treatments have revolutionized the treatment of pre and post-transplant HCV. These medications are costly and difficult to obtain unless the appropriate resources (patient assistance, prior authorization, monitoring) are put into place to facilitate treatment quickly and efficiently. Providing the appropriate education, chart documentation and billing of these medications can yield improved patient outcomes but also substantial increases in outpatient revenue.  Completed class review and received P&amp;T approval to NOT add these medications to formulary and NOT purchase them - will require patients to use home supply.</t>
  </si>
  <si>
    <t>Potential concern about patients whose home supply cannot be readily acquired and brought to the hospital.</t>
  </si>
  <si>
    <t>Nicole Pilch</t>
  </si>
  <si>
    <t>weimert@musc.edu</t>
  </si>
  <si>
    <t>IVIG - Dose rounding</t>
  </si>
  <si>
    <t>Prior to July 2014, IVIG was ordered using a PDF form that calculated doses based on adjusted body weight for patients &gt; 120% of ideal body weight.  Following Epic go-live, a different  factor was applied for all adjusted weights.  Currently optimizing the electronic ordering of IVIG that would allow the pharmacist to use the preferred adjusted body weight as well as round the doses and select the preferred NDC.</t>
  </si>
  <si>
    <t>Will require manual calculation of adjusted body weight by pharmacists</t>
  </si>
  <si>
    <t>Joe Mazur</t>
  </si>
  <si>
    <t>Manager, Clinical Pharmacy Services</t>
  </si>
  <si>
    <t>mazurj@musc.edu</t>
  </si>
  <si>
    <t>Mycophenolate - IV to PO</t>
  </si>
  <si>
    <t>IV mycophenolate costs significantly more than oral options (500mg IV = $80 (plus chemo preparation, etc), 500mg tablet = $0.38, 500mg oral suspension = $~15.  There were 2447 doses dispensed in FY 2014.  The goal is to reduce IV utilization by 25%.</t>
  </si>
  <si>
    <t>Sought P&amp;T approval to actually restrict IV mycophenolate to certain clinical criteria to ensure patients who were eligible for PO therapy did not receive IV</t>
  </si>
  <si>
    <t>James Fleming</t>
  </si>
  <si>
    <t>fleminj@musc.edu</t>
  </si>
  <si>
    <t>Increased capture of high-cost retail meds</t>
  </si>
  <si>
    <t>Increase revenue through filling more high-cost meds at retail pharmacies</t>
  </si>
  <si>
    <t>Multi-faceted strategy to increase the number of high-cost medications that require prior authorizations at our retail pharmacies; includes hiring additional pharmacy technicians to complete prior authorizations and having enhanced discharge delivery services available</t>
  </si>
  <si>
    <t>Lynn Uber</t>
  </si>
  <si>
    <t>Coordinator, Pharmacy Billing and Reimbursement</t>
  </si>
  <si>
    <t>uberl@musc.edu</t>
  </si>
  <si>
    <t>Use of automation or information systems</t>
  </si>
  <si>
    <t>ESI Rx Procurement Optimization</t>
  </si>
  <si>
    <t>Engage with ESI and have their software evaluate our purchasing patterns as well as available drugs in the market.  Based on their recommendations for "preferred drugs" evaluate the cost savings.</t>
  </si>
  <si>
    <t>The Nebraska Medical Center</t>
  </si>
  <si>
    <t>Thrombin - Switch to 5,000 unit vials</t>
  </si>
  <si>
    <t>Working with cardiovascular surgery teams to decrease use of 20000unit thrombin products and switch to 5000unit products.</t>
  </si>
  <si>
    <t>Coordinating physician's input with RN workflow and preparation of the product</t>
  </si>
  <si>
    <t>One physician noted the 20000unit product was being used because it was available in spray form.  Discovered that there is a spray product available for 5000unit as well.</t>
  </si>
  <si>
    <t>Rush University Medical Center</t>
  </si>
  <si>
    <t>Steroid Inhalers - Inpatient conversion from Spiriva to Tudorza</t>
  </si>
  <si>
    <t>Reduce Cost</t>
  </si>
  <si>
    <t>Stop using Spiriva and use Tudorza</t>
  </si>
  <si>
    <t>Ishaq Lat</t>
  </si>
  <si>
    <t>Associate Director, Clinical Services</t>
  </si>
  <si>
    <t xml:space="preserve">ishaq_lat@rush.edu </t>
  </si>
  <si>
    <t>(312) 942-7063</t>
  </si>
  <si>
    <t>Argatroban - Conversion from 2.5 mL vial to 50 mL pre-mixed vials</t>
  </si>
  <si>
    <t>Decrease waste and therefore, overall spend on argatroban</t>
  </si>
  <si>
    <t xml:space="preserve">Stop using 2.5 mL vials and use 50 mL pre-mixed vials.  </t>
  </si>
  <si>
    <t>IV Acetaminophen -Restrict IV Use</t>
  </si>
  <si>
    <t>Restricted to Orthopedics for Knee, Hip, and Spine cases, as well as Colon/Rectal Surgery and OB/Gyn</t>
  </si>
  <si>
    <t>Steroid Inhalers - Inpatient conversion from Advair to Symbicort</t>
  </si>
  <si>
    <t>Stop using Advair and use Symbicort</t>
  </si>
  <si>
    <t>Filgrastim - Contract</t>
  </si>
  <si>
    <t>Negotiate with vendor for better pricing</t>
  </si>
  <si>
    <t xml:space="preserve">Renegotiated pricing </t>
  </si>
  <si>
    <t>Prograf Contract</t>
  </si>
  <si>
    <t>The Johns Hopkins Hospital</t>
  </si>
  <si>
    <t>Naloxone - Decrease IV Use</t>
  </si>
  <si>
    <t>Decrease routine use of naloxone infusions in pediatric patients receiving opioid analgesia</t>
  </si>
  <si>
    <t>Todd Nesbit</t>
  </si>
  <si>
    <t>Director, Patient Care Services</t>
  </si>
  <si>
    <t>tnesbit@jhmi.edu</t>
  </si>
  <si>
    <t>Conversion of triptorelin as preferred LHRH agonist in prostate cancer</t>
  </si>
  <si>
    <t>Conversion from goserelin and leuprolide to triptorelin as preferred LHRH agonist in prostate cancer</t>
  </si>
  <si>
    <t>Todd W. Nesbit</t>
  </si>
  <si>
    <t>CVVH Solutions - Conversion from Baxter to Next Stage product</t>
  </si>
  <si>
    <t>Decrease expense associated with CVVHD treatment</t>
  </si>
  <si>
    <t>Outpatient arsenic trioxide infusions</t>
  </si>
  <si>
    <t>Utilize standard order sets to allow for dose rounding to the nearest ampule size as well as reduce infusion time to increase patient throughput</t>
  </si>
  <si>
    <t>Pemetrexed dose rounding</t>
  </si>
  <si>
    <t>Utilize standard order sets to allow for dose rounding to the nearest vial size</t>
  </si>
  <si>
    <t>Insulins - Reduction in pen waste and cost savings through bedside storage units</t>
  </si>
  <si>
    <t>Install containers in each patient room to provide easy storage of insulin pens to reduce the number of devices dispensed per patient due to "missing doses".</t>
  </si>
  <si>
    <t>The Ohio State University Wexner Medical Center</t>
  </si>
  <si>
    <t>Vasopressin cost reduction</t>
  </si>
  <si>
    <t>Reduce cost/waste</t>
  </si>
  <si>
    <t>Change standard concentration and bag size to reduce waste with preparation and administration</t>
  </si>
  <si>
    <t>Erica Reed</t>
  </si>
  <si>
    <t>Specialty Practice Pharmacist</t>
  </si>
  <si>
    <t>erica.reed@osumc.edu</t>
  </si>
  <si>
    <t>Administer IV vitamin K orally due to PO vitamin K price increase</t>
  </si>
  <si>
    <t>Linezolid - PO to IV conversion</t>
  </si>
  <si>
    <t>While IV linezolid is significantly cheaper than the PO formulation, convert patients from PO to IV if IV line already in place and no contraindication to IV therapy.</t>
  </si>
  <si>
    <t>Thomas Jefferson University Hospital</t>
  </si>
  <si>
    <t>Norepinephrine - Ampules vs. vials</t>
  </si>
  <si>
    <t>To reduce drug spend.</t>
  </si>
  <si>
    <t>88% of Levophed spend</t>
  </si>
  <si>
    <t>We are evaluating purchasing ampules of norepinephrine to be used within our satellite pharmacies for making drips.  The ampules are 1/10th the cost of vials and the additive expense of a filter needle is negligble.  Vials would still be stocked in code carts as well as within automated dispensing cabinetry.  We spend $305k (annualized) for branded Levophed vials within our satellite pharmacies.  An equivalent amount of ampules and filter needles would cost $35k.</t>
  </si>
  <si>
    <t>1) Make sure that vials do not creep into satellite pharmacies and ampules do not creep into code carts / automated dispensing cabinetry.
2) Establish a separate charge code for vials and ampules to assure proper billing and accumulations (if 340B).
3) Be prepared to discuss the "increased time needed" for a technician to make a dose.  This may be a valid point and a consideration of the opportunity cost for the convience of vials may be necessary.
4) Acknowledge that no one like amps.  They are messy and can cut through a glove if you are not careful (personal experience).  An initiative that saves 88% of spending for a high-volume product should still be considered.</t>
  </si>
  <si>
    <t>John Williamson</t>
  </si>
  <si>
    <t>Assistant Director of Pharmacy</t>
  </si>
  <si>
    <t>john.williamson@jefferson.edu</t>
  </si>
  <si>
    <t>University Medical Center of Southern Nevada</t>
  </si>
  <si>
    <t>Phytonadion 5mg tablet</t>
  </si>
  <si>
    <t>Reducing pharmaceutical expense</t>
  </si>
  <si>
    <t>The cost of phytonadion tablets increased, therefore the tablet form was swtiched to an injectable form for the oral administeration.</t>
  </si>
  <si>
    <t>Meddie Naizfi</t>
  </si>
  <si>
    <t>Director, Pharmaceutical Services</t>
  </si>
  <si>
    <t>meddie.nazifi@umcsn.com</t>
  </si>
  <si>
    <t>Contrast Media - Price negotiation</t>
  </si>
  <si>
    <t>Contrast Media</t>
  </si>
  <si>
    <t>The contract for the contrast media was up for renewal. The RFP was developed for better pricing.</t>
  </si>
  <si>
    <t>The RFP process was a lengthy process.</t>
  </si>
  <si>
    <t>Change in drug preparation procedures or delivery system, Change in drug use (dose reduction, substituttion, etc.)</t>
  </si>
  <si>
    <t>Inhalers - Reduction in container size for albuterol</t>
  </si>
  <si>
    <t>Reduce pharmaceutical expenses</t>
  </si>
  <si>
    <t>The size of Albuterol Inhalers was reduced from the retail size to institutional size.</t>
  </si>
  <si>
    <t>Change in drug use (dose reduction, substitution, etc.), Change in drug preparation procedures or delivery system, Implementation of or change in major system or process</t>
  </si>
  <si>
    <t>Inventory Reduction in IV room</t>
  </si>
  <si>
    <t>Reducing the inventory par level for the Oncology drugs in the IV Room</t>
  </si>
  <si>
    <t>Developed a working relationship between oncology pharmacist, nursing staff at the oncology clinic, and the IV room pharmacist.</t>
  </si>
  <si>
    <t>Communication between involved parties.</t>
  </si>
  <si>
    <t>ADC Contract Optimization</t>
  </si>
  <si>
    <t>Provide simple and safe clinical workflow.</t>
  </si>
  <si>
    <t>$84,000 or $420,000 for term of the contract</t>
  </si>
  <si>
    <t>The original contract was about 12 years old at a higher leasing monthly rate. The new contract was negotiated. The new and advanced ADCs were installed at a lower monthly leasing rate.</t>
  </si>
  <si>
    <t>There were some challenges during the implementation phase, however nothing major.</t>
  </si>
  <si>
    <t>University of Colorado Hospital</t>
  </si>
  <si>
    <t>Tranexamic Acid in Total Joint Arthroplasty: Effects on Postoperative Anemia</t>
  </si>
  <si>
    <t>Average blood loss during total knee arthroplasty (TKA) is &gt;1.0 L. Clinical trials have documented significant reductions in blood loss with perioperative use of tranexamic acid (TXA) in TKA as well as total hip arthroplasty (THA). The objective of this effort was to decrease postoperative anemia in TKA and THA.</t>
  </si>
  <si>
    <t>$100.80 per patient (TXA average wholesale price)</t>
  </si>
  <si>
    <t>$40,000 per full-time faculty surgeon</t>
  </si>
  <si>
    <t>Following formulary acceptance, a TKA/THA protocol was structured to include TXA 10 mg/kg IV before and 3 hours after incision. As compared with untreated controls (n=99), TXA-treated patients (n=64) had less operative blood loss (p&lt;0.001). Transfusions were required in 21% of control patients and 5% of TXA-treated patients (p=0.006).</t>
  </si>
  <si>
    <t>TXA use by orthopedic surgeons was minimal until we showed a 77% reduction in relative risk (RRR) for transfusion. With TXA, the number of patients needed to treat (NNT) to avoid one transfusion was 7.0. This correlates with substantial reductions in resource utilization, cost, and transfusion-related risk.</t>
  </si>
  <si>
    <t>Gerard R. Barber, RPh, MPH, FASHP</t>
  </si>
  <si>
    <t>Pharmacy Clinical Coordinator</t>
  </si>
  <si>
    <t>gerard.barber@uchealth.org</t>
  </si>
  <si>
    <t>Abilify injection hospital program</t>
  </si>
  <si>
    <t>Cost savings, reduce re-admissions, and to improve care</t>
  </si>
  <si>
    <t>Utilize the Abilify Maintena hospital program to improve care in patients with long history of non-compliance to reduce readmissions and facilitate discharge of these patients.  Collaborated with the psychiatrists to identify these patients and develop a process to implement the hospital program.</t>
  </si>
  <si>
    <t>Andrew Donnelly</t>
  </si>
  <si>
    <t>donnelly@uic.edu</t>
  </si>
  <si>
    <t>University of Illinois Hospital Health &amp; Sciences System</t>
  </si>
  <si>
    <t>Vial2Bag</t>
  </si>
  <si>
    <t>Planning</t>
  </si>
  <si>
    <t>Evaluate and implement a small volume medication delivery system to replace select frozen, premade and compounded small volume IV medications.</t>
  </si>
  <si>
    <t>Many medication use systems considerations including getting the cooperation and buy-in from all those involved.  As with many big changes, we are opting to have a small pilot to identify potential issues to work them out first.    Estimated annual savings reported here is only for few select frozen antibiotics, significantly greater savings to be realized with full implementation</t>
  </si>
  <si>
    <t>Nicardipine - RTU</t>
  </si>
  <si>
    <t>Change from the ready to use product to in house preparation in our cleanroom</t>
  </si>
  <si>
    <t>Managing the periodic shortage of the nicardipine vials and having to make changes in the med use systems (e.g. EMR)</t>
  </si>
  <si>
    <t>Ropivacaine to bupivacaine for peripheral nerve block infusion</t>
  </si>
  <si>
    <t>Change neuromuscular blocking agent used for peripheral nerve block infusions by pain service.</t>
  </si>
  <si>
    <t>Albumin - Use for kidney transplant</t>
  </si>
  <si>
    <t>UHC CRM report showed that albumin was being used for every kidney transplant patient.  It was discovered that albumin was being used in OR before reperfusion of the kidney as a volume expander.  This practice was deemed unnecessary and albumin was from the protocol.</t>
  </si>
  <si>
    <t>Brimonidine Ophthalmic</t>
  </si>
  <si>
    <t>Changed brimonidine ophthalmic solution from 0.15% to 0.2%</t>
  </si>
  <si>
    <t>Corticosteroid/LABA MDI</t>
  </si>
  <si>
    <t>Reviewed the MDI product line with Respiratory Therapy to streamline and identify cost effective products.</t>
  </si>
  <si>
    <t>Insulins - Storage and Dispensing</t>
  </si>
  <si>
    <t>Reduce waste and spending for insulin lispro and regular insulin by improving the storage and dispensing system.</t>
  </si>
  <si>
    <t>HSPA resident reviewed current procedures for storing and dispensing insulin lispro and regular insulin.  Insulin lispro 3 mL vials were dispensed patient-specifically where was regular insulin were stored in the ADC, were used as multidose vials, and were labeled with a universal bar-code for scanning prior to administration.  The dispensing process for insulin lispro resulted in waste and potential cost saving opportunities. Having universal bar codes for both products could lead to potential confusion.  Decision was made to utilize a specific printer to print miniature product specific labels with barcode that could adhere to multidose insulin vial.</t>
  </si>
  <si>
    <t>Jordan Burger</t>
  </si>
  <si>
    <t>jordan-burger@uiowa.edu</t>
  </si>
  <si>
    <t>Isoproterenol - Use in Cardiac Cath Lab</t>
  </si>
  <si>
    <t>With the recent price increase in isoproterenol, there was a need to work with key stakeholders in electrophysiology (EP) and the cardiac cath lab to reduce use and standardize doses.</t>
  </si>
  <si>
    <t>$400,000 potentially in cost avoidance</t>
  </si>
  <si>
    <t>The adult and pediatric cath lab were the highest users of isoproterenol.  Both used different concentrations of isoproterenol during their studies.  Pharmacy worked with the providers in both cath lab to understand use and possible alternatives.  For the pediatric cath lab, scheduling changes were made to have appointments needing isoproterenol closer together, and a standard concentration of 0.2 mg/100 mL D5W was agreed upon.  The adult cath lab adopted the same standard concentration.  When a dose is ordered, five isoproterenol 0.2 mg/100 mL D5W doses are made.  One dose is dispensed to the cath lab, and the others are kept for future orders.  Pharmacy informatics worked to update the cath lab order sets to reflect this change.</t>
  </si>
  <si>
    <t>Emergency Drug Tray (EDT) Medication Utilization</t>
  </si>
  <si>
    <t>New crash carts will be utilized house-wide starting June 2015.  This gave the opportunity to evaluate the current inventory of the emergency drug trays for possible optimization of patient care and cost savings.</t>
  </si>
  <si>
    <t>Existing emergency drug trays will be used to create new drug trays, some medications were purchased to fill trays to start the transition.</t>
  </si>
  <si>
    <t>$440 per tray filled, approximately 210 trays in house</t>
  </si>
  <si>
    <t>Clinical pharmacy specialist on the Code Blue committee reviewed code response records for the previous year and tracked medication use during the code.  Medications that were not used during the code and were stocked in the emergency drug tray were identified.  Clinical pharmacy specialist developed a proposed medication list for the emergency drug trays that reduced or eliminated low use items, including glucagon.</t>
  </si>
  <si>
    <t>Change in drug preparation procedures or delivery system, Use of automation and information systems</t>
  </si>
  <si>
    <t>University of Kentucky Healthcare</t>
  </si>
  <si>
    <t>Maximize the efficiency of Neostigmine utilization</t>
  </si>
  <si>
    <t>Planning, portion of RIVA acquisition and maintenance</t>
  </si>
  <si>
    <t>Neostigmine has experienced a significant cost increase with the advent of the branded product in late 2014 and the subsequent unavailability of any generic alternatives.  The vials now come in 5mg or 10mg sizes with the same cost.  We approached our anesthesia group to standardize the dosing of neostigmine and to determine the appropriate dose size for aliquots.  We have agreed upon 2.5mg doses drawn into individual syringes.  The RIVA robotic system will be utilized to prepare these syringes and establish prolonged BUD.  Two of the 2.5mg syringes will then be stocked in the OR kits/trays in place of the 10mg vial.</t>
  </si>
  <si>
    <t>Jeremy Flynn, Pharm.D.</t>
  </si>
  <si>
    <t>Coordinator of Medication Utilization and Outcomes</t>
  </si>
  <si>
    <t>jeremy.flynn@uky.edu</t>
  </si>
  <si>
    <t>Respiratory Medication Coalition - Review of Inhaled Medications</t>
  </si>
  <si>
    <t>To streamline the inpatient formulary of inhaled medications, reduce the number of line items on the formulary, and affect practice change with our clinical pharmacists, respiratory therapists and providers.</t>
  </si>
  <si>
    <t>Coalition members time</t>
  </si>
  <si>
    <t>$300,000 - $500,000</t>
  </si>
  <si>
    <t>Respiratory medications were reviewed by a multidisciplinary coalition including pharmacists, physicians, APPs, respiratory therapists and nursing.  The adult and pediatric populations were approached separately with the appropriate clinical experts from each area.  The primary goal was to limit the unnecessary utilization of MDI products that had dramatically increased in price while assuring that our patients had all necessary clinical options still available.  In some instances, materials management was consulted for the addition or change of adaptors and spacers to make products interact appropriately with ventilated and non-ventilated patients. Three primary strategies were employeed after our clinical experts outlined what agents should be available for each population.  Those included removal from formulary, formualary restrictions to specific populations, and formulary substitution with an preferred product preparation for some classes. As a result, we were able to remove albuterol/ipratropium respimat, ipratropium MDI, albuterol (ProAir) MDI, and several steroid combination products from formulary.  For the LABA/steroid class, we were able to negotiate an attractive contract price and implement a formulary substitution for this product for all other products in the class.  Ipratropium (Atrovent HFA) was limited to the NICU and only available to order via their specific order set.  Levalbuterol was limited to the CF population and only available in our CPOE via CF ordersets.</t>
  </si>
  <si>
    <t>The key is to have leaders from the major services that utilize these medications frequently and understand the literature.  At our institution, that included Pulmonary, internal medicine, respiratory therapy and anesthesia.  We separated the pediatric group and met with their RT manager, intensivists, hospitalists and the pediatric pulmonary group.</t>
  </si>
  <si>
    <t>Albumin - Utilization Review</t>
  </si>
  <si>
    <t>Establish a system thatn ensures albumin is utilized in an evidence based fashion while maintaining optimal patient outcomes.</t>
  </si>
  <si>
    <t>Working group time</t>
  </si>
  <si>
    <t>Albumin utilizaton was reviewed for our institution.  A working group was assembled representing all of the major areas of utilization with both experienced clinicians and junoir colleagues or APPs being represented.  We found that many of the attending physicians were not supportive of broad albumin utilization and would prefer it be available for specific clinical scenarios only.  Based on these findings, the initial change was to limit the ordering of albumin in our CPOE system to being on behalf of an attending physician.  We also removed albumin from override in our automated dispensing cabinets.  Lastly, we are developing a list of approved indications and corresponding dosing strategies which will be converted to order sets in our system.  The operating room utilization was addressed separately along with use for intradialytic hypotension.</t>
  </si>
  <si>
    <t>Addressing which product, 5% or 25%, should be used for each indication is key.  We also changed how we stocked these products.  For instance the OR area was converted to 5% 250ml bottles from the 500ml bottles.</t>
  </si>
  <si>
    <t>Nicardipine - Reduced duration</t>
  </si>
  <si>
    <t>Minimize the duration of Nicardipine infusions by aggressively converting to oral therapies in appropriate patients and evaluating the feasibility of insourcing Nicardipine drips.</t>
  </si>
  <si>
    <t>Primarily planning.  Will eventually include at least a portion of the RIVA robotic sytem cost and maintenance</t>
  </si>
  <si>
    <t>$300,000 - 400,000</t>
  </si>
  <si>
    <t>We reviewed our utilization of Nicardipine infusions and identified the significant users.  Clinical pharmacists in those areas worked to develop a system to identify patients on nicardipine and convert to oral agents as quickly as clinically reasonable.  Evaluate the feasibility of insourcing Nicardipine drips.  Nicardipine is frequently utilized in our institution for treatment of significant hypertension and is an agent that needs to be immediately available to staff without delays from preparation and delivery issues.  As a result, our major utilization is of the premixed infusions from the manufacturer which are significantly more costly than the vials.  We have at least outlined 2 strategies to approach this issue: 1) Utilization of the RIVA robotic system to prepare drips that can have prolonged beyond use dating (BUD) and 2) implementing a sytem to use the premixed drips for first dose only to be dispensed from Pyxis and subsequent drips being prepared in our IV room from the vials.Currently awaiting the availability of appropriate bags for prolonged BUD that can be used with RIVA.  Also exploring the capabilities of our CPOE system to differentiate the first dose dispensing location from that of subequent doses.</t>
  </si>
  <si>
    <t>Maximize the efficiency of Vasopressin utilization</t>
  </si>
  <si>
    <t>Planning and changes to CPOE</t>
  </si>
  <si>
    <t>Vasopressin underwent a dramatic cost increase with the introduction of the branded product at the end of 2014.  We had previously made our drips in a similar concentration to that used in major clinical trials, 0.1 unit/ml (25 units in 250ml).  This created a significant amount of waste.  With the new product becoming the only one available, we converted to a 0.2 unit/ml concentration using 1 20 unit vial in 100ml of fluid.  This limited the impact of the price increase for our system by ~50%.  We also have approached our ICU clinicians and anesthesia group regarding addressing the way in which we select and utilize vasoactive agents.</t>
  </si>
  <si>
    <t>The difficulty with this process has been the ubiquitous nature of the use of vasopressin for hypotension despite the lack of compelling evidence.  We are in the process of beginning discussions with our ICU and anesthesia clinical experts to explore ways to define vasopressin's role in therapy at our institution.  Some guidelines would suggest it should fit into a 3rd line behind norepi and Epi or as an addon agent to limit overall catecholamine exposure.</t>
  </si>
  <si>
    <t>University of Rochester Medical Center - Strong Memorial Hospital</t>
  </si>
  <si>
    <t>Hydromorphone - Cost Savings - changing hydromorphone carpujects to vials (2mg/ml)</t>
  </si>
  <si>
    <t>Reduce costs and improve safety by eliminating 2mg/ml hyrdomorphone carpuject and move to vials, starting with the 2mg/ml preparation.</t>
  </si>
  <si>
    <t>Through Nursing-Pharmacy Committee, obtained information that carpujects were not a perferred presentation and that most nurses were removing contents like a vial and not using the injectors.  Vials are significantly cheaper and would be more appropriate for this use.  Plan is to eliminate other hydromorphone carpuject strengths in the future to only have the 2mg/ml vial available.</t>
  </si>
  <si>
    <t>Converting the 2mg/ml was the starting point (~$35K) and easy given the dislike of carpujects in our facility, moving the 4mg/ml is also fairly simple, but moving the 1mg/ml carpuject is more complicated given dose measuring (peds/PACU)and increased waste, but also has the biggest savings associated (~$135K).</t>
  </si>
  <si>
    <t>Central Compounding Facility</t>
  </si>
  <si>
    <t>To improve patient safety and reduce cost, in-source IV admixture process to provider ready to administer products without the use of compounding pharmacies outside of the hosptial network.</t>
  </si>
  <si>
    <t>Build an off-site clearnroom pharmacy to allow capacity to compound sterile products, including the use of automation and technology, eliminating the use of compounding pharmacies where it is difficult to validate quality assurance and safety procedures on a daily basis.</t>
  </si>
  <si>
    <t>The startup costs were for building the facility, there are operating costs for staff and technology, but the ROI is cash positive by the third year for our facility (and this does not include distributing to other hospitals within the network). Start-up and savings are for SMH only.</t>
  </si>
  <si>
    <t>Levothryroxine IV - reduction of use in chronic replacement therapy</t>
  </si>
  <si>
    <t>Reduce the clinically unnecessary use of IV levothyroxine for patients who are NPO for limitted periods of time (e.g. 1-2 days), utilizing tablets when feasible.</t>
  </si>
  <si>
    <t>Through auditing medications expenses, discovered widespread use of IV levothyroxine for patients who were unable to receive oral doses for a very limited time, usually 1-2 days.  Given the significant increase in cost and clinical insignificance of missing a dose, as well as the ability to utilize tablets in many of these patients (crushing if needed), pharmaicists review these orders and recommend holding doses where appropriate.</t>
  </si>
  <si>
    <t>No challenges, just education of providers as to the unnecessary use in these patients for limitted time frames.  Many are simply unaware of the cost per dose.</t>
  </si>
  <si>
    <t>University of Toledo Medical Center</t>
  </si>
  <si>
    <t>Inhalers - Common cannister inhaler</t>
  </si>
  <si>
    <t>Implement a common cannister process using aerochambers and ventilator adaptors in inhaled products</t>
  </si>
  <si>
    <t>Albuterol, ipratroprium, fluticasone, fluticasone/salmeterol stored in automated dispensing cabinets. RT and Nursing administer via aerochamber and in vent lines.</t>
  </si>
  <si>
    <t>Nursing and RT education on cleaning is critical.  Obtain products with counters built in the cannister, not in the inhaler.</t>
  </si>
  <si>
    <t>Removed Exparel from formulary</t>
  </si>
  <si>
    <t>Albumin - Reduction</t>
  </si>
  <si>
    <t>decrease albumin utilization based off evidence based practice.</t>
  </si>
  <si>
    <t>eliminated albumin usage in cardiac bypass priming</t>
  </si>
  <si>
    <t>levothyroxine IV</t>
  </si>
  <si>
    <t>Reduce unnecessary levothyroxine IV utilization</t>
  </si>
  <si>
    <t>Only use IV if: patient unable to receive oral dose for 5 days, myxedema coma, endocrine consult, TSH &gt; 5.</t>
  </si>
  <si>
    <t>IVIG - Octagam for inpatient utilization</t>
  </si>
  <si>
    <t>Convert inpatient and select outpatient infusions to Octagam</t>
  </si>
  <si>
    <t>Concerns from neurology DAW Gammagard: different reimbursement codes and substitution in outpatient infusions</t>
  </si>
  <si>
    <t>University of Utah Hospitals and Clinics</t>
  </si>
  <si>
    <t>Switch to Generic Celecoxib</t>
  </si>
  <si>
    <t>Switch from using Brand to generic celecoxib</t>
  </si>
  <si>
    <t>Sara Ridges</t>
  </si>
  <si>
    <t>Pharmacy Support Services Manager</t>
  </si>
  <si>
    <t>Sara.Ridges@hsc.utah.edu</t>
  </si>
  <si>
    <t>Levetiracetam - IV conversion</t>
  </si>
  <si>
    <t>Switch Keppra IV to generic levetiracetam</t>
  </si>
  <si>
    <t>Proton Pump Inhibitors - Formulary IV PPI Switch from Nexium to Protonix</t>
  </si>
  <si>
    <t>Switch from Nexium IV to Protonix</t>
  </si>
  <si>
    <t>Shortages have been a problem with IV PPIs lately causing costs to rise for us. P&amp;T approved a therapeutic interchange to Protonix. We switched from Nexium.</t>
  </si>
  <si>
    <t>We lost about $5000 of old drug (Nexium) to make the switch throughout our hospitals. Still well worth the money. Should go through P&amp;T. Having a meeting to coordinate system changes for operations, IT, education, etc is important for a product change this large with different dosing and administration.</t>
  </si>
  <si>
    <t>Price Auditing</t>
  </si>
  <si>
    <t>Perform Pricing Audits to ensure contracts are loaded correctly</t>
  </si>
  <si>
    <t>We double check our contracts are loaded correctly through the buyers being diligent in noticing pricing differences between our accounts, forwarding new contracts to our wholesaler contracts person to watch for and working with the wholesaler contracts person using a contract comparison to see which pharmacies are loaded to which contracts to ensure accuracy.</t>
  </si>
  <si>
    <t>We have found how important it is to ensure contracts are loaded properly and as soon as possible especially since most manufacturers will only allow credit rebills back 6 months. With every contract, I send in a master list of our pharmacies to ensure they are all included in the contract.</t>
  </si>
  <si>
    <t>Management of Isuprel, Nitroprusside and Vasopressin</t>
  </si>
  <si>
    <t>Minimize the impact of the cost increases of Nitroprusside, Vasopressin and Isuprel.</t>
  </si>
  <si>
    <t>Remove from crash carts and store in ADCs on floors where they can be rotated. Educate and restrict use as appropriate</t>
  </si>
  <si>
    <t>Challenges include the clinical patient care access balance. Ensure patients are appropriately taken care of with policies implemented. Must have immediately available to staff. Take to P&amp;T committee and any other committees in charge of crash carts and emergency medicine.</t>
  </si>
  <si>
    <t>Purchase Synvisc Direct From Manufacturer</t>
  </si>
  <si>
    <t>Order Synvisc Direct from Genzyme results in better price and savings.</t>
  </si>
  <si>
    <t>The problem with ordering direct is the manual process for product handling and purchase history reporting compared to ordering through wholesaler. It was worth the savings to us.</t>
  </si>
  <si>
    <t>Use of automation and information systems</t>
  </si>
  <si>
    <t>Best Price Check</t>
  </si>
  <si>
    <t>Use the "Best Price Check" function in AmerisourceBergen's ordering platform, Passport, to find better priced products.</t>
  </si>
  <si>
    <t>Buyer Time- variable</t>
  </si>
  <si>
    <t>We use the best price check function in passport. For all of the opportunities we find we do a cost analysis to determine if the price reduction is worth switching. We have a threshold based on how much it would cost to implement the change in our system. If it reached the threshold, we will switch. If not, we will not switch. This both provides opportunities for cost-savings but also prevents from making blind costly changes that would not benefit the institution financially. Certain medications are NOT switched when that is clinically necessary.</t>
  </si>
  <si>
    <t>The challenge is that you must do it routinely, daily is recommended, so you can catch all of the opportunities. It is important to do the cost analysis before switching if changing a product in your system takes some effort. The price that is best may not be the price you purchase it at. (ie: pay attention to whether you purchase more on GPO, 340B or WAC and determine costs based on that pricing). This takes our buyers about an extra hour to two per day but is worth the savings it has generated.</t>
  </si>
  <si>
    <t>University of Wisconsin Hospital and Clinics</t>
  </si>
  <si>
    <t>Heparin - VTE prophylaxis agent selection and dosing for medical patients</t>
  </si>
  <si>
    <t xml:space="preserve">Optimize cost-effectivness of VTE prophylaxis </t>
  </si>
  <si>
    <t>1. Assess utilization mix of enoxaparin versus subcutaneous heparin and BID versus TID subcutaneous heparin dosing on the Medicine services
2. Educate providers on the cost-effectiveness of different VTE prophylaxis options and update order sets to guide providers in ordering VTE prophylaxis</t>
  </si>
  <si>
    <t>Anne Rose</t>
  </si>
  <si>
    <t>Arose@uwhealth.org</t>
  </si>
  <si>
    <t>CMV treatment and prophylaxis</t>
  </si>
  <si>
    <t>2015</t>
  </si>
  <si>
    <t>Transition from use of CMVIG to IVIG</t>
  </si>
  <si>
    <t>1. Built consensus from adult ID and nephrology to transition from CMVIG to IVIG
2. Updated ordering restrictions via the Pharmacy and Therapeutics Committee</t>
  </si>
  <si>
    <t xml:space="preserve">Standardize kidney induction regimens </t>
  </si>
  <si>
    <t>Standardize kidney induction regimens</t>
  </si>
  <si>
    <t>Updated and standardized kidney induction regimens based upon latest evidence and cost-effectiveness: 
1. Change from thymo to Campath in moderate immunologic risk patients
2. Change from basiliximab to Campath for low immunologic risk patients with early steroid withdrawal
3. Change from two dose to one dose of basiliximab in non-early steroid withdrawal protocol patients at low risk
4. Use IBW to dose thymo in those remaining on thymo
Provided physicians pocket cards with details about these standard regimens.</t>
  </si>
  <si>
    <t>Bone Marrow Transplant Medication Utilization</t>
  </si>
  <si>
    <t>Standardize allogeneic bone marrow transplant regimens for myeloid malignancies</t>
  </si>
  <si>
    <t>Standardized allogeneic bone marrow transplant conditioning regimens
1. Transition from IV to oral busulfan
2. Use cyclophosphamide instead of tacrolimus for GVHD prophylaxis in matched related donors
3. Use adjusted versus actual body weight for dosing
4. Move indications for GCSF to TBO-filgrastim</t>
  </si>
  <si>
    <t>Jessica Fischer</t>
  </si>
  <si>
    <t>Jfischer@uwhealth.org</t>
  </si>
  <si>
    <t>Atropine eye drop bottle size conversion</t>
  </si>
  <si>
    <t>Convert 5 mL bottles to 2 mL bottles to reduce waste</t>
  </si>
  <si>
    <t>Maxie Friemel</t>
  </si>
  <si>
    <t>Afriemel@uwhealth.org</t>
  </si>
  <si>
    <t>Insulins - Contract</t>
  </si>
  <si>
    <t>Rebate of 6% negotiated with vendor</t>
  </si>
  <si>
    <t>Aztreonam - Conversion bags to vials</t>
  </si>
  <si>
    <t>Convert aztreonam frozen bags to vials</t>
  </si>
  <si>
    <t>Purchase aztreonam vials rather than frozen bags</t>
  </si>
  <si>
    <t>Paricalcitol 2 mcg and 5 mcg contract</t>
  </si>
  <si>
    <t xml:space="preserve">Negotiated a 31% price reduction for the  2 mcg and 5 mcg paricalcitol vials
</t>
  </si>
  <si>
    <t>Linezolid - Generic conversion</t>
  </si>
  <si>
    <t>Conversion to generic linezolid and negotiation with vendor for better pricing</t>
  </si>
  <si>
    <t>Converted brand to generic linezolid and negotiated with vendor for a total of a 90% cost reduction</t>
  </si>
  <si>
    <t>Vaccines contract and data sharing with Merck</t>
  </si>
  <si>
    <t>Negotiated a 3% price reduction on Gardisil 9, Zostavax, Pneumovax</t>
  </si>
  <si>
    <t>Albumin - Conversion of albumin to bags versus bottles</t>
  </si>
  <si>
    <t>Conversion of albumin to bags versus bottles and negotiation with vendor for better pricing</t>
  </si>
  <si>
    <t>Converted albumin bottles to bags and negotiated a price resulting in a 8.6% price reduction total</t>
  </si>
  <si>
    <t>Factor IX - Contract</t>
  </si>
  <si>
    <t>Negotiated a 28% price reduction</t>
  </si>
  <si>
    <t>Pancrealipase unit-dose versus multi-dose dispensing</t>
  </si>
  <si>
    <t>Convert from multi-dose to unit-dose dispensing</t>
  </si>
  <si>
    <t>Minimize wast by converting from 100 count bottles stored at the patients' bedsides to unit-dose packaging stored in Acudose cabinets for dispensing by nurses</t>
  </si>
  <si>
    <t>Norepinephrine - Conversion</t>
  </si>
  <si>
    <t>Convert from vials to ampules for production of norepinephrine bags</t>
  </si>
  <si>
    <t>Aaron Webb</t>
  </si>
  <si>
    <t>Awebb@uwhealth.org</t>
  </si>
  <si>
    <t>IVIG - Contract</t>
  </si>
  <si>
    <t>Negotiated a 5.9% price reduction</t>
  </si>
  <si>
    <t>Specialty Pharmaceuticals Long-Buy Initiative</t>
  </si>
  <si>
    <t>Optimize purchasing and selling of specialty pharmaceuticals</t>
  </si>
  <si>
    <t xml:space="preserve">Identify agents suitable for long-buy and gain approval from Fiscal to purchase medications before anticipated pric increases (low). Then sell after reimbursement increases with price increase (high).
</t>
  </si>
  <si>
    <t>Andy Pulvermacher</t>
  </si>
  <si>
    <t>Apulvermacher@uwhealth.org</t>
  </si>
  <si>
    <t>Solid organ transplant immunosuppressants generic conversion in retail pharmacy</t>
  </si>
  <si>
    <t>Convert from brand to generic mycophenolate, valganciclovir, tacrolimus</t>
  </si>
  <si>
    <t>Converted from brand to generic mycophenolate, valganciclovir, tacrolimus and moved to new generic medication distributor for these medications. Actively converted patients with the help of UW Health Pharmacy and Transplant Coordinators.</t>
  </si>
  <si>
    <t>Bayer Specialty Pharmacy Data Sharing</t>
  </si>
  <si>
    <t>Sell specialty pharmacy utilization data to pharmaceutical companies</t>
  </si>
  <si>
    <t>Rebilling of specialty medications after price / AWP increases</t>
  </si>
  <si>
    <t>Rebill specialty medications after AWP adjustments</t>
  </si>
  <si>
    <t>1. Insurance updates to AWP drive reimbursement but often lag after the price increases. Go back and rebill prescription at higher reimbursement level after the AWP is adjusted.
2. Assess improvement of quarterly retail pharmacy net margin</t>
  </si>
  <si>
    <t>Closing Odana and Student Health pharmacies and expand central prior authorization pilot</t>
  </si>
  <si>
    <t>Close low-performing pharmacies and expand central prior authorization pilot</t>
  </si>
  <si>
    <t xml:space="preserve">1. Gain approval from senior leadership to close low-performing community pharmacies
2. Gain approval from the FTE Committee to reallocate FTE to prior authoriazation technician pool, and recruit new technicians for centralized prior authorization
</t>
  </si>
  <si>
    <t>Specialty Pharmacy - Business Growth</t>
  </si>
  <si>
    <t>Expand specialty volume through new contracts</t>
  </si>
  <si>
    <t>Increase volumes of specialty pharmacy business as a result of new insurance contract, approval of new hepatitis C medication, additional capture of specialty pharmacy agents</t>
  </si>
  <si>
    <t>Medicaid FFS Portal Billing for In-Clinic Medications</t>
  </si>
  <si>
    <t>Bill in-clinic administered medications through the Medicaid pharmacy versus medical benefit</t>
  </si>
  <si>
    <t>1. Bill in-clinic administered medications through the Medicaid pharmacy versus medical benefit to recoup cost of the medication
2. Rebill all of CY2014 to reduce drug cost in the inpatient cost center and increase revenue in the outpatient cost center</t>
  </si>
  <si>
    <t>Yale-New Haven Hospital</t>
  </si>
  <si>
    <t>Therapeutic Substitution of Combivent and Atrovent Inhalers with nebulized medications or long-acting anticholinergic inhaler</t>
  </si>
  <si>
    <t>Elimination of Combivent and Atrovent inhalers and T-sub to Spiriva and albuterol or duoneb</t>
  </si>
  <si>
    <t>Elimination of high cost inhalers (Combivent and Atrovent) from formulary, and substitution with long acting anticholinergic inhaler or nebulized medications upon admission.  Adult, non-ICU patients on Combivent are converted to Spiriva daily plus albuterol four times daily.  Adult ICU or pediatric patients on Combivent are converted to ipratropium/albuterol nebulized (Duoneb) at the appropriate frequency.  Adult, non-ICU patients on Atrovent HFA inhaler are converted to Spiriva inhaler once daily.  Adult ICU or pediatric patients on Atrovent HFA inhaler are converted to nebulized ipratropium four times daily.</t>
  </si>
  <si>
    <t>Buy-in from pulmonary stakeholders about therapeutic equivalence.  Buy-in from respiratory therapy department, as number of nebulized treatments was increased.</t>
  </si>
  <si>
    <t>Martha Stutsky</t>
  </si>
  <si>
    <t>martha.stutsky@ynhh.org</t>
  </si>
  <si>
    <t>Alemtuzumab - Induction in Kidney Transplantation</t>
  </si>
  <si>
    <t>Reduce expenditures for Thymoglobulin and basiliximab</t>
  </si>
  <si>
    <t>Alemtuzumab is available to transplant centers at no cost from the manufacturer. Alemtuzumab can be used for kidney transplant induction in place of basiliximab or thymoglobulin. We added alemtuzumb as our preferred induction agent for kidney transplantation.</t>
  </si>
  <si>
    <t>Need to get buy in from transplant attendings</t>
  </si>
  <si>
    <t>Eric Tichy</t>
  </si>
  <si>
    <t>eric.tichy@ynhh.org</t>
  </si>
  <si>
    <t>The Yale New Haven Health System ICU Alcohol Withdrawal Protocol (YAWP)</t>
  </si>
  <si>
    <t>Alcohol withdrawal protocol</t>
  </si>
  <si>
    <t>Implementation of the comprehensive, ICU-specific Yale Alcohol Withdrawal Protocol is associated with a significant reduction in ICU costs due to a lower frequency of mechanical ventilation. Cost savings calculated utilizing the pre-YAWP era MICU intubation frequency and previously published inflation-adjusted estimates of daily ICU costs</t>
  </si>
  <si>
    <t xml:space="preserve">The success of this initiative was because of teamwork between nurses, pharmacists, physicians, and informatics experts. Sustainability comes through the YAWP Resource Group (health system interdisciplinary team). The goal of this Group is to continue to work on staff education, Epic optimization for prescribing and documentation, protocol compliance, and research.     </t>
  </si>
  <si>
    <t>Mojdeh Heavner</t>
  </si>
  <si>
    <t>Supervisor, Clinical Pharmacy Services</t>
  </si>
  <si>
    <t>mojdeh.heavner@ynhh.org;</t>
  </si>
  <si>
    <t>High cost medications are identified and are removed from pyxis and returned back to the medication carousel for floors without active orders</t>
  </si>
  <si>
    <t>Technician time</t>
  </si>
  <si>
    <t>Robyn Pisacane/Marjorie Lazarre</t>
  </si>
  <si>
    <t>Pharmacy Procurement and Inventory Operations</t>
  </si>
  <si>
    <t>Robyn.Pisacane@ynhh.org</t>
  </si>
  <si>
    <t>Albany Medical Center</t>
  </si>
  <si>
    <t>Anesthesia Gases - Convert desflurane to sevoflurane and isoflurane</t>
  </si>
  <si>
    <t>Decrease cost</t>
  </si>
  <si>
    <t xml:space="preserve">Move volume away from Desflurane and towards Sevoflurane and Isoflurane. Recent price decrease by Sevo and increase by Desflurane has made this a no brainer. </t>
  </si>
  <si>
    <t>Buy-in by Anesthesia which has happened.</t>
  </si>
  <si>
    <t>Michael Belemjian</t>
  </si>
  <si>
    <t>belemjm@mail.amc.edu</t>
  </si>
  <si>
    <t>518-262-3255</t>
  </si>
  <si>
    <t>Carbapenems - standardize dose of Merrem</t>
  </si>
  <si>
    <t>Standard dose of Merrem is 500mg IV q6h. Orders for 1G every 8 hours are changed automatically except in specific patient populations</t>
  </si>
  <si>
    <t>implemented in 2004</t>
  </si>
  <si>
    <t>Direct Thrombin Inhibitors - Stricter guidelines and Lepirudin for Argatroban</t>
  </si>
  <si>
    <t>2011</t>
  </si>
  <si>
    <t>Move Lepirudin into primary status in place of Argatroban. Decrease overall use of this class by establishing stricter guidelines for use.</t>
  </si>
  <si>
    <t>Insulins - Pens instead of vials</t>
  </si>
  <si>
    <t>Instituted Novolog and Lantus pens in place of dispensing patient specific vials</t>
  </si>
  <si>
    <t>Big educational effort. Some distrust of accuracy of pens. Implementing the 'safety penneedle' (autocover) for institutional use. Still not brave enough to consider unit vials stored in Pyxis.</t>
  </si>
  <si>
    <t>implemented in 2008</t>
  </si>
  <si>
    <t>IV to PO Conversion</t>
  </si>
  <si>
    <t>Decrease cost, save nursing time</t>
  </si>
  <si>
    <t>If the patient is taking other oral meds, send nursing a note via our BCMA system: "ALERT-DO NOT CONFIRM: This patient is taking a IV drug eligible for PO/PT conversion: Is the patient taking PO or tolerating TF? Please respond via CLARIFY." If the nurse responds in the affirmative the Pharmacist discontinues the target IV drug(s) and starts them on the equivalent oral dosage form. Target drugs include Keppra, Famotidine, Azithromycin, Levofloxacin, Metronidazole, Fluconazole, Linezolid and Mycophenolate.</t>
  </si>
  <si>
    <t>Nursing buy-in. Pointing out the savings in work effort for giving oral therapy versus IV therapy helps. Buy in by physicians that these conversions happen without contacting them (per P &amp; T policy)</t>
  </si>
  <si>
    <t>IVIG - IBW Dosing &amp; 340B Purchases</t>
  </si>
  <si>
    <t>Decrease utilization and cost</t>
  </si>
  <si>
    <t>Dosing by IBW, rounding of doses and use of PHS purchased product when available</t>
  </si>
  <si>
    <t xml:space="preserve">Availability of PHS priced IVIG is not extensive. Dosing by IBW may be difficult for established patients receiving regular outpatient infusions. </t>
  </si>
  <si>
    <t>Low Molecular Weight Heparins - Enoxaparin to dalteparin/Arixtra</t>
  </si>
  <si>
    <t>Make Lovenox non-formulary and go with Arixtra except in patients with renal impairment where Fragmin will be used</t>
  </si>
  <si>
    <t>Lots of stakeholders and meetings to clear the way for conversion. Push back by SanofiAventis reps out counter detailing physicians.</t>
  </si>
  <si>
    <t>Outpatient Infusion Center</t>
  </si>
  <si>
    <t>Revenue enhancement</t>
  </si>
  <si>
    <t xml:space="preserve">Strict process implemented for scheduling patients for Outpatient infusion therapies. Order for procedure by physician goes to infusion center. Clerical staff request additional documents from physician that are commonly required by payers. Clerical staff fax all documents to patient billing services who contact the payer to receive prior authorization number (if payer prior auths) and timeframe therapy is approved for. If everything is fine then patient is scheduled and orders are sent to the Pharmacy for review. </t>
  </si>
  <si>
    <t>Pharmacy Compounding - Zosyn instead of frozen products</t>
  </si>
  <si>
    <t>Decrease net cost</t>
  </si>
  <si>
    <t>Compound Zosyn instead of purchasing frozen</t>
  </si>
  <si>
    <t>Minor grumbling among staff but at $3.78 per bag they understand. Also puts us in a great position if a generic formulation is approved by the FDA but a pre-mixed generic bag doesn't become available immediately.</t>
  </si>
  <si>
    <t>Plasma Distributor</t>
  </si>
  <si>
    <t>Decrease cost, improved ordering process.</t>
  </si>
  <si>
    <t>Switched plasma distributors. Now able to order online with up-to-date pricing available. Increased discount from 0.25% to 1% with no change in service level.</t>
  </si>
  <si>
    <t>Rho (D) Immune Globulin</t>
  </si>
  <si>
    <t>Begin to purchase PHS WinRho and explore use of Rhophylac in place of WinRho.</t>
  </si>
  <si>
    <t>Hesitancy by Pediatric Hematologists to accept Rhophylac as equivalent</t>
  </si>
  <si>
    <t>Steroid Inhalers - Advair</t>
  </si>
  <si>
    <t>Autosub Symbicort for Advair orders</t>
  </si>
  <si>
    <t>Some habits die slowly. Not too hard</t>
  </si>
  <si>
    <t>Steroid Inhalers - Autosubstitution of fluticasone</t>
  </si>
  <si>
    <t>Autosub fluticasone generic for all steroid nasal inhalers.</t>
  </si>
  <si>
    <t>implemented in 2007</t>
  </si>
  <si>
    <t xml:space="preserve">Thrombin - Dose Reduction  </t>
  </si>
  <si>
    <t>Control use to one 5,000 unit vial in most surgeries. Increase diluted volume if necessary to soak surgical foam pad sufficiently instead of using two vials to achieve enough volume in bowl.</t>
  </si>
  <si>
    <t>Some habits die slowly.</t>
  </si>
  <si>
    <t xml:space="preserve">Zosyn - Extended Infusion </t>
  </si>
  <si>
    <t>Decrease cost, better clinically.</t>
  </si>
  <si>
    <t>Give Zosyn over 4 hours every 8 hours instead of over 30 minutes every 6 hours</t>
  </si>
  <si>
    <t>Well documented in the literature now.</t>
  </si>
  <si>
    <t>implemented long time ago</t>
  </si>
  <si>
    <t>Baltimore Washington Medical Center</t>
  </si>
  <si>
    <t>Erythopoetin Stimulating Agents - Cost Savings Related to converting to SQ administration</t>
  </si>
  <si>
    <t>Reduce the amount spent on hematopoetic agents by 35% over FY2010.  Total spend was approximatley $580,000 for the previous FY.</t>
  </si>
  <si>
    <t>Convert all 40,000 unit doses to 10,000 untis TIWLimit maximum dose to 40,000 unitsMandate all doses given SQ for a 30% dosage reductionLimit maximum dose of 10,000 units in renal patients</t>
  </si>
  <si>
    <t>Method to identify patients in need of intervention.</t>
  </si>
  <si>
    <t>The major opportunities for savings include conversion of weekly dosages to three times a week dosage, providing a max dose for oncology and renal patients, and administering the medication as SQ instead of IV (prolongs the half-life and reduces the dose by 30%).</t>
  </si>
  <si>
    <t>bcotter@bwmc.umms.org</t>
  </si>
  <si>
    <t>Baystate Health</t>
  </si>
  <si>
    <t>Alteplase (tPA) - Dose optimization for catheter clearance</t>
  </si>
  <si>
    <t>Reduce waste of alteplase when used for catheter clearance</t>
  </si>
  <si>
    <t>Currently Cathflo 2mg/2mL vials are used for catheter clearance. Most catheters are only 1 mL in size, resulting in half the dose being wasted. There is clinical evidence showing the efficacy of alteplase 1mg/1mL for catheter clearance with the remaining volume of lumen topped off with normal saline. We are moving towards batching 1mg/1mL syringes from 50mL alteplase vials.</t>
  </si>
  <si>
    <t>Nursing must be on board throughout the process to express their questions and concerns, especially in regards to the actual procedure for instilling the alteplase followed by normal saline, as well as to secure buy-in. Concerns over dialysis catheters must also be addressed early on in the process. Interventional radiologists must also be consulted to determine their input given that alteplase will now be provided in 1mg/mL doses in 10 mL syringes.</t>
  </si>
  <si>
    <t>Aaron Michelucci</t>
  </si>
  <si>
    <t>Assistant Director, Clinical Pharmacy Services</t>
  </si>
  <si>
    <t>aaron.michelucci@baystatehealth.org</t>
  </si>
  <si>
    <t>413-794-1141</t>
  </si>
  <si>
    <t>Beyond Use Dating</t>
  </si>
  <si>
    <t>Reduce the waste of various intravenous products by extending the expiration date beyond currently reported information.</t>
  </si>
  <si>
    <t>$900 per sample</t>
  </si>
  <si>
    <t>Certain drugs were identified that were problematic in terms of preparation time, waste, and/or expense.  Samples were prepared and sent to Analytical Research Laboratories to perform beyond-use dating. Samples of eye blocks, insulin, hydromorphone, fentanyl, midazolam drips were analyzed. Dating was extended from 1 day to 30 days.</t>
  </si>
  <si>
    <t>A representative from Analytical Research Laboratories/Dynalab will work with you to determine what needs to be tested for each given product. They will also provide a template for a Standard Operating Procedure that may be tailored to the institution.</t>
  </si>
  <si>
    <t>Baystate Medical Center</t>
  </si>
  <si>
    <t>Alteplase (tPA) - Dose optimization of alteplase for catheter clearance</t>
  </si>
  <si>
    <t>Safia Kuriakose</t>
  </si>
  <si>
    <t>safia.kuriakose@bhs.org</t>
  </si>
  <si>
    <t>413-794-1208</t>
  </si>
  <si>
    <t>Return of unused medication</t>
  </si>
  <si>
    <t>Alteplase - tPA exchange</t>
  </si>
  <si>
    <t>2012</t>
  </si>
  <si>
    <t>Minimize tPA waste</t>
  </si>
  <si>
    <t>Any reconstituted, but not administered tPA, may be returned to the manufacturer</t>
  </si>
  <si>
    <t>David Twitchell</t>
  </si>
  <si>
    <t>David.Twitchell@bmc.org</t>
  </si>
  <si>
    <t>617-638-6799</t>
  </si>
  <si>
    <t>IVIG - Dosing based upon IBW</t>
  </si>
  <si>
    <t>Reduce the amount of IVIG used per patient</t>
  </si>
  <si>
    <t>$25,000 - $50,000</t>
  </si>
  <si>
    <t>Dose IVIG based upon ideal body weight, as opposed to actual body weight, in all inpatients and outpatients</t>
  </si>
  <si>
    <t>Need to build consensus amongst disparate physician groups (Neurology, Rheumatology, Oncology, etc.)</t>
  </si>
  <si>
    <t>IVIG - Product substitution</t>
  </si>
  <si>
    <t>Reduce IVIG acquisition cost and increase reimbursement</t>
  </si>
  <si>
    <t>Savings: $150,000; 
addtl reimb: $50,000</t>
  </si>
  <si>
    <t>Utilize Gammagard instead of Privigen for IVIG orders - this enables us to double our allocation under 340(b) pricing, reduce our acquisition cost, and increase our reimbursement from both public and private payers</t>
  </si>
  <si>
    <t>Depending on monthly utilization, additional Privigen may need to be used; as such, pharmacy staff needs to (1) use the same product for the patient's entire treatment course and (2) be aware of differences in preparation and administration; the nursing staff needs to be aware of differences in administration</t>
  </si>
  <si>
    <t>Low Molecular Weight Heparins - Utilization of enoxaparin</t>
  </si>
  <si>
    <t>Reduce annual spend on LMWH</t>
  </si>
  <si>
    <t>Currently, our hospital uses dalteparin as our formulary LMWH; we will use generic enoxaparin instead</t>
  </si>
  <si>
    <t>Because we had used enoxaparin as our formulary LMWH three years ago, hospital-wide education won't be as challenging; but it is necessary nonetheless; several IT changes also need to be made</t>
  </si>
  <si>
    <t>Piperacillin/tazobactam - Extended infusion</t>
  </si>
  <si>
    <t>Reduce the amount of piperacillin/tazobactam is purchased each year</t>
  </si>
  <si>
    <t>Most patients, with some exceptions, will receive an extended 4-hour infusion of piperacillin/tazobactam (3.375 g IV q8-12hr) instead of 30-minute infusions (2.25 - 4.5 g IV q6-8hr)</t>
  </si>
  <si>
    <t>Required intensive, hosptial-wide nursing education; also required physician and pharmacy staff education</t>
  </si>
  <si>
    <t>Rifaximin - change in tablet strength</t>
  </si>
  <si>
    <t>Reduce annual rifaximin spend</t>
  </si>
  <si>
    <t>Purchase 550 mg tablets instead of 200 mg tablets</t>
  </si>
  <si>
    <t>Staff education and IT changes will need to occur before we implement this change.</t>
  </si>
  <si>
    <t>Utilization of budesonide for nebulization</t>
  </si>
  <si>
    <t>Reduce annual spend on budesonide</t>
  </si>
  <si>
    <t>Our hospital substitutes budesonide for nebulization for all inpatients on inhaled corticosteroids as outpatients; substitute two generic 0.5 mg unit doses for a 1 mg dose; budesonide 1 mg is only supplied as the brand name product</t>
  </si>
  <si>
    <t>Currently, generic budesonide 0.5 mg is on allocation from our wholesaler</t>
  </si>
  <si>
    <t>Albumin - Conversion to saline</t>
  </si>
  <si>
    <t>Reduce albumin use</t>
  </si>
  <si>
    <t>Develop guidelines in conjunction with medical staff</t>
  </si>
  <si>
    <t>Requires changes to long standing prescribing practices of physicians and administration habits of nurses</t>
  </si>
  <si>
    <t>617-732-7165</t>
  </si>
  <si>
    <t>Alteplase (tPA) - Catheter Selection Reduces Need for drug use</t>
  </si>
  <si>
    <t>Improved catheter</t>
  </si>
  <si>
    <t>Reduction in t-PA (Cath-flo) use with new Clave catheter</t>
  </si>
  <si>
    <t>New catheter reduces need for t-PA use</t>
  </si>
  <si>
    <t>Anesthesia gases</t>
  </si>
  <si>
    <t>Use of sevoflurane or desflurane</t>
  </si>
  <si>
    <t>Anesthesia, OR support</t>
  </si>
  <si>
    <t>Antifungals - Echinocandins - Therapeutic Equivalence</t>
  </si>
  <si>
    <t>Use of formulary echinocandin</t>
  </si>
  <si>
    <t>Support of Infectious Disease service</t>
  </si>
  <si>
    <t>Bivalrudin - Waste reduction</t>
  </si>
  <si>
    <t>To minimize IV waste incurred with preparation and administration of bivalrudin</t>
  </si>
  <si>
    <t>Pharmacists now approve orders for smaller IV bags to reduce waste. Thus, instead of 250 mg bags, 125 mg bags are made.</t>
  </si>
  <si>
    <t>Carbepenems - Use of preferred agent</t>
  </si>
  <si>
    <t>Use preferred carbapenem</t>
  </si>
  <si>
    <t>Chlorothiazide  - IV Prescribing Guidelines</t>
  </si>
  <si>
    <t>To reduce the excessive use of chlorothiazide IV to those specific patient population.</t>
  </si>
  <si>
    <t>1) prescribing guideline (simple and easy to use) was developed by pharmacy, with feedback from heart failure service
2) proposal presented and approved at P&amp;T committee
3) pharmacy staff education for implementation and intervention strategies</t>
  </si>
  <si>
    <t>Challenges: very popular med here so initial "buy-in" from ordering attendings and housestaff has been a challenge Advice: monitor and get feedback from the pharmacists. Raising awareness on team rounds has contributed to a sensitivity to the issue. Get support from other physicians.</t>
  </si>
  <si>
    <t>Chlorothiazide - Guidelines to reduce IV use</t>
  </si>
  <si>
    <t xml:space="preserve">Use of of oral HCTZ, Chlorothiazide vs IV </t>
  </si>
  <si>
    <t>Cardiology support</t>
  </si>
  <si>
    <t>Dexmedetomidine - Reduce use</t>
  </si>
  <si>
    <t>Use of propofol</t>
  </si>
  <si>
    <t>Anesthesia, critical care support</t>
  </si>
  <si>
    <t>Direct Thrombin Inhibitiors - Inpatient pharmacy restriction of use</t>
  </si>
  <si>
    <t>To restrict use of this agent to consult by Hematology prior to initiation of DTI therapy</t>
  </si>
  <si>
    <t>Direct Thrombin Inhibitors  - Guidelines to reduce use</t>
  </si>
  <si>
    <t>Reduce DTI use and expense</t>
  </si>
  <si>
    <t>Use of ne PF-4 antibody test, DTI guidelines, Hematology approval</t>
  </si>
  <si>
    <t>Engagement of Hematology and laboratory</t>
  </si>
  <si>
    <t>Fluoroquinolones  - Switch from levofloxacin to ciprofloxacin</t>
  </si>
  <si>
    <t>To use a generic FQ when appropriate over a brand name</t>
  </si>
  <si>
    <t>None - used existing staff to develop and implement guidelines</t>
  </si>
  <si>
    <t>The infectious disease pharmacist educated all staff pharmacists about the appropriate times to use Levofloxacin.  Pharmacists then requested a switch to Ciprofloxacin if indicated. Pharmacists must put a patient note for indication of levofloxacin.  33% switch equals $138,492 savings and a 50% switch equals a $204,207 savings</t>
  </si>
  <si>
    <t>Physician resistance to switch to ciprofloxacin because there is the belief Ciprofloxacin is not as efficacious. Pharmacist intervention and education showing equal efficacy at our institution.</t>
  </si>
  <si>
    <t>Granulocyte colony-stimulating factor (GCSF) syringe preparation</t>
  </si>
  <si>
    <t>To reduce costs of GCSF by purchasing vials instead of prefilled syringes</t>
  </si>
  <si>
    <t>The medication is purchased in vials. Doses are then drawn up in syringes by the sterile products room staff</t>
  </si>
  <si>
    <t>Inhalers - Inpatient Metered Dose Inhaler (MDI) Formulary Streaming</t>
  </si>
  <si>
    <t>To move to one metered dose inhaled corticosteroid</t>
  </si>
  <si>
    <t>Inhalers - Reduction in metered dose inhaler use</t>
  </si>
  <si>
    <t xml:space="preserve">Move Albuterol, Iprtropium, Combivent inhaler use to nebulized treatment </t>
  </si>
  <si>
    <t>Altered order sets for COPD admissions and intervened on new orders for inhalers, switching to nebulizer therapy.</t>
  </si>
  <si>
    <t>Required engagement of respiratory therapy to ensure enough vaporizers presents, share success.</t>
  </si>
  <si>
    <t>Inpatient IV insource project</t>
  </si>
  <si>
    <t>To minimize costs by using IV robotic technology in the inpatient pharmacy to make IV bags rather than outsourcing to IV compounding companies</t>
  </si>
  <si>
    <t>Inpatient pharmacy substitution from Xalatan to Latanoprost eye drops</t>
  </si>
  <si>
    <t>To implement substitution from Xalatan to Latanoprost</t>
  </si>
  <si>
    <t>Insulins - Use of multi dose vials</t>
  </si>
  <si>
    <t>Use multidose insulin vials over pen delivery</t>
  </si>
  <si>
    <t>Nursing education</t>
  </si>
  <si>
    <t>Intravenous (IV) waste reduction</t>
  </si>
  <si>
    <t>To minimize waste incurred in the preparation of IV admixtures in our sterile product suite by manufacturing doses closer to scheduled administration time.</t>
  </si>
  <si>
    <t>The number of batches of patient specific doses made in the sterile products room has increased. The doses  are made closer to patients'  scheduled administration time. This reduces the amount of products that come back to the pharmacy due to discontinued, held or changed doses.</t>
  </si>
  <si>
    <t>IV Ibuprofen</t>
  </si>
  <si>
    <t>To prevent the addition of IV Ibuprofen to the formulary.</t>
  </si>
  <si>
    <t>At a P&amp;T Committee, meeting Pharmacy presented an evidence based comparison of trial results and cost comparison (800mg IV ibuprofen ($10)vs 800mg PO ibuprofen ($0.08)). In addition, the pain service at the hospital was also on board for non-formulary status request.</t>
  </si>
  <si>
    <t>Collaboration with Pain service was key in successfully gaining non formulary and not available status.</t>
  </si>
  <si>
    <t>IV Products - Convert from frozen to Minibag Plus System</t>
  </si>
  <si>
    <t>Switch from frozen to minibag plus (Baxter) Cefazolin&amp;Cefepime</t>
  </si>
  <si>
    <t>Drug prep either in Pharmacy or by nursing</t>
  </si>
  <si>
    <t xml:space="preserve">IV Robotics - Switching from outsourced IV bags to a robotic system </t>
  </si>
  <si>
    <t>Decrease the cost of outsourced IV bags by compounding in-house</t>
  </si>
  <si>
    <t>Minor start up costs for installation of IV robots. May add one additional FTE techician at $40K to support the robots.</t>
  </si>
  <si>
    <t>With the implementation of a new robotic system that specifically makes pre-filled syringes at fixed fee per uni prepared we can eliminate outsourcing of IV preparation and decrease overall costs to our pharmacy. Savings based on 15,000 bags per year</t>
  </si>
  <si>
    <t>Potential problems: robot breaks down</t>
  </si>
  <si>
    <t xml:space="preserve">IV Robotics - Switching from outsourced medication syringes to a robotic system  </t>
  </si>
  <si>
    <t xml:space="preserve">Decrease the cost of pre-filled syringes by compounding in-house </t>
  </si>
  <si>
    <t>With the implementation of a new robotic system that specifically makes pre-filled syringes at fixed fee per unit prepared we can eliminate outsourcing of IV preparation and decrease overall costs to our pharmacy. Savings based on 20,000 syringes per year</t>
  </si>
  <si>
    <t>IVIG - Guidelines to reduce use</t>
  </si>
  <si>
    <t>Dose IVIG on ideal body weight, implement guidelines</t>
  </si>
  <si>
    <t>Support from prescribers (Neurology, Arthritis, allergy)</t>
  </si>
  <si>
    <t>IVIG - Inatient utilization</t>
  </si>
  <si>
    <t>Implementation of a hospital guideline based on evidence based literature review</t>
  </si>
  <si>
    <t>Levalbuterol - Formulary Change</t>
  </si>
  <si>
    <t>Based on clinical data and cost savings analysis, the goal is to move levalbuterol to non-formulary/not available status.</t>
  </si>
  <si>
    <t>Comparison of trials to support an evidence based decision and a proposal outlining cost savings was presented to the hospital's P&amp;T committee.</t>
  </si>
  <si>
    <t>Levetiracetam - Inpatient switch from IV to PO</t>
  </si>
  <si>
    <t>To implement automatic prompt to pharmacists for potential IV to PO conversion</t>
  </si>
  <si>
    <t>Levtiracetam - Generic Substitution</t>
  </si>
  <si>
    <t>Use generic equivalent</t>
  </si>
  <si>
    <t>Switch Keppra to levtiracetam</t>
  </si>
  <si>
    <t>Support of Neurology/Neuro Surgery service</t>
  </si>
  <si>
    <t>Limit Octreotide LAR to outpatient use</t>
  </si>
  <si>
    <t>2014</t>
  </si>
  <si>
    <t>Use immmediateacting octreotide on all inpatients</t>
  </si>
  <si>
    <t>Block Octreotide LAR in SPOE system</t>
  </si>
  <si>
    <t>GI Dept support</t>
  </si>
  <si>
    <t>Long Acting/Infusion Based Drugs - Eliminate inpatient administration</t>
  </si>
  <si>
    <t>Eliminate Neulasta, Zometa, Octreotide LAR</t>
  </si>
  <si>
    <t>Use short acting drugs whenever possoble, delay scheduled infusions until patient discharged</t>
  </si>
  <si>
    <t>Low Molecular Weight Heparins - Enoxaparin to dalteparin conversion</t>
  </si>
  <si>
    <t>Use of dalteparin vs enoxaparin</t>
  </si>
  <si>
    <t>Low Molecular Weight Heparins - Inpatient pharmacy therapeutic interchange dalteparin to enoxaparin</t>
  </si>
  <si>
    <t xml:space="preserve">To implement therapeutic interchange of enoxaparin for dalteparin </t>
  </si>
  <si>
    <t>Mycophenolate - Generic Substitution</t>
  </si>
  <si>
    <t>Switch Cellcept to mycophenolate</t>
  </si>
  <si>
    <t>Support of renal transplant service</t>
  </si>
  <si>
    <t>Nicardipine - Guidelines for use</t>
  </si>
  <si>
    <t xml:space="preserve">To decrease the use of nicardipine </t>
  </si>
  <si>
    <t xml:space="preserve">Center for Drug Policy is making a guideline based on evidence-based medicine for the use of nicardipine. </t>
  </si>
  <si>
    <t>Operating room - Substitution from Albumin to Normal Saline</t>
  </si>
  <si>
    <t>To implement therapeutic substitution of a more cost effective agent based on evidence based trials and hospital guideline</t>
  </si>
  <si>
    <t>Outpatient pharmacy substitution from Fentora to Abstral or equivalent</t>
  </si>
  <si>
    <t>To implement generic substitution</t>
  </si>
  <si>
    <t>Outpatient pharmacy substitution from Lipitor to Atorvastatin</t>
  </si>
  <si>
    <t>implementation of or change in major system or process</t>
  </si>
  <si>
    <t xml:space="preserve">Pagers - Elimination </t>
  </si>
  <si>
    <t>Eliminate personal beepers</t>
  </si>
  <si>
    <t>Proton Pump Inhibitors - Substitute IV Pantoprozole for IV Esomeprazole</t>
  </si>
  <si>
    <t>Therapeutic substitution</t>
  </si>
  <si>
    <t>Strip all order sets and intervene on all new orders using pantoprazole as preferred IV PPI</t>
  </si>
  <si>
    <t>Sealants - Guidelines to reduce use</t>
  </si>
  <si>
    <t>Use of Formulary choice sealants</t>
  </si>
  <si>
    <t>Surgeon support</t>
  </si>
  <si>
    <t>Skin Care Products - Conversion of Xenaderm to Vasolex</t>
  </si>
  <si>
    <t>Use of alternative skin care product</t>
  </si>
  <si>
    <t>Substitue Vasolex Cream for Xenaderm Cream for skin care</t>
  </si>
  <si>
    <t>Alter orders sets and block Xenaderm selection/preescribing</t>
  </si>
  <si>
    <t>Dermatology support, education of nurses</t>
  </si>
  <si>
    <t>Thrombin - Use of bovine products</t>
  </si>
  <si>
    <t>Use of Bovine topical thrombin</t>
  </si>
  <si>
    <t>TPN - Amino Acid Product Conversion</t>
  </si>
  <si>
    <t>Conversion to FreAmine 10%  from Clinisol 15%</t>
  </si>
  <si>
    <t>Support of Nutrition/Metabolic Support service</t>
  </si>
  <si>
    <t>Cambridge Health Alliance</t>
  </si>
  <si>
    <t>Low Molecular Weight Heparins - Enoxaparin to Fondaparinux Conversiton</t>
  </si>
  <si>
    <t>Implement a therapeutic interchange of fondaparinux for enoxaparin in the inpatient setting, realizing cost savings and therapeutic efficiency.</t>
  </si>
  <si>
    <t>Unknown</t>
  </si>
  <si>
    <t>A review of the current contract prices for Arixtra (fondaparinux) and Lovenox (enoxaparin) suggested the potential for significant cost savings if a therapeutic interchange was implemented.  A thorough formulary review confirmed the potential for an interchange.  The P&amp;T Committee approved the interchange recommendation and the pharmacy department educated clinicians to ensure proper use of fondaparinux and to remind them of the continuing availability of heparin.  The initiative objectives were met following a very complex implementation process.</t>
  </si>
  <si>
    <t>1. Fondaparinux use prior to surgery can be problematic (i.e., can delay the procedure). Clinicians need to be aware of the long half-life of the drug and plan accordingly (e.g., use heparin instead).
2. The local Sanofi-Aventis representative did everything in her power to make this interchange unsuccessful.</t>
  </si>
  <si>
    <t>Implementation materials are available upon request.</t>
  </si>
  <si>
    <t>Steven Cano</t>
  </si>
  <si>
    <t>Sr. Director of Pharmacy / Chief Pharmacy Officer</t>
  </si>
  <si>
    <t>scano@challiance.org</t>
  </si>
  <si>
    <t>617-499-8360</t>
  </si>
  <si>
    <t>Acetylcycteine - Restrictions &amp; autostop</t>
  </si>
  <si>
    <t>Reduce usage</t>
  </si>
  <si>
    <t>Restrict to patients with thick secretions that do no clear with cough and/or suction.  Auto-stop after 72 hours.</t>
  </si>
  <si>
    <t>Hai P Tran</t>
  </si>
  <si>
    <t>Drug Use Policy Manager</t>
  </si>
  <si>
    <t>Change in drug use (dose reduction, substituttion, etc.), Implementation of or change in clinical program</t>
  </si>
  <si>
    <t>Antibiotic de-escalation</t>
  </si>
  <si>
    <t>Reduce usage of broad-spectrum abx</t>
  </si>
  <si>
    <t>evaluate abx at D3 of therapy, work with the team to either DC ABX or deescalate therapy in ICU</t>
  </si>
  <si>
    <t>Erythropoetin Stimulating Agents Monitoring and auto-DC of Epogen</t>
  </si>
  <si>
    <t>Reduce annual expenditure</t>
  </si>
  <si>
    <t>Monitor Hb daily (starting 48 hours after admission) for all patients receiving epoetin.  If no Hb is available after 3 days, pharmacist to order order CBC.  For CKD/HD, pharmacist to hold dose if Hb &gt; 11g/dL x 3 days WITHOUT a record of transfusion within the last 3 days. Pharmacist to contact MD if Hb remains &gt;11 after 1 wk of dose reduction</t>
  </si>
  <si>
    <t>IVIG - Dose rounding, max dose per month, dosing based on IBW</t>
  </si>
  <si>
    <t>Guidelines for primary and secondary indications were developed.  Gate keeper approval is required for secondary indications.  Max dose per month is 140gm.  Dosing based on IBW.in march 2012, pharmacist can round dose to the nearest 10gm/dose, and adjust dosing to a maximum of 140gm per treatment course per month except in solid organ/ stem cell transplant cases</t>
  </si>
  <si>
    <t>Cost saving is for the dose rounding only.  Restrictions, dosing based on IWB and max dose per month were implemented in 2000</t>
  </si>
  <si>
    <t>Neupogen dose rounding &amp; auto DC</t>
  </si>
  <si>
    <t>Pharmacist to round dose to nearest available vial size; order CBC with differential daily if no CBC is available within the past 24 hours in pts receiving G-CSF without contacting physician. For non-oncology indications, pharmacist to discontinue G-CSF order if ANC &gt;1500/ÂµL for two consecutive days without contacting MD</t>
  </si>
  <si>
    <t>IU Health - Methodist, IU, Riley</t>
  </si>
  <si>
    <t>IV Products - Convert AddVantage to MiniBag Plus</t>
  </si>
  <si>
    <t>Planning and RN Education Time</t>
  </si>
  <si>
    <t>Convert from AddVantage to MiniBag Plus</t>
  </si>
  <si>
    <t>stakeholder acceptance, issues with ADC distribution and BCMA</t>
  </si>
  <si>
    <t>Michael McGregory</t>
  </si>
  <si>
    <t>mmcgrego@iuhealth.org</t>
  </si>
  <si>
    <t>317-962-2302</t>
  </si>
  <si>
    <t>Stakeholder acceptance, issues with ADC distribution and BCMA</t>
  </si>
  <si>
    <t>Chlorothiazide - IV Prescribing Guidelines</t>
  </si>
  <si>
    <t>To decrease the use of chlorothiazide IV in favor of oral alternatives.  $24,000 savings in 2009 and expect more in 2010</t>
  </si>
  <si>
    <t>Restriction in place limiting the use to 1) For adult patients, chlorothiazide intravenous (Diuril® IV) is restricted to A or B:A. Department of NephrologyB. Inadequate response to at least 12-hours furosemide (IV) (&gt;200 mg/12 hrs) AND the patient is NPO OR the patient is taking medications orally or via corpak and failed trial of oral thiazide or thiazide-like diuretic regimens listed below2) Initial Dosing Recommendations for Oral ThiazidesHydrochlorothiazide^(CrCl &gt; 30 ml/min) 25__ 50 mg po twice daily**^(CrCl &lt; 30 ml/min) 50 __ 100 mg po twice dailyMetolazone^(CrCl &gt; 30 ml/min) 5 mg po daily**^(CrCl &lt; 30 ml/min) 10 mg po daily**If inadequate diuretic response with initial dose, consider administering next higher oral thiazide dose prior to using IV chlorothiazide 3) Initial Dosing Recommendations for IV ChlorothiazideChlorothiazide^(CrCl &gt; 30 ml/min) 500 mg##^(CrCl &lt; 30 ml/min) 1000 mg#### If inadequate diuretic response with initial dose, consider re-dosing in 12 hours. If an adequate response is still not achieved after two doses of IV chlorothiazide, discontinue use, as continued dosing is unlikely to produce additional diuretic response</t>
  </si>
  <si>
    <t>Erythropoetin Stimulating Agents - Follow guidelines for darbepoetin use</t>
  </si>
  <si>
    <t>Follow guidelines for darbepoetin use</t>
  </si>
  <si>
    <t>IV to PO Conversion - levetiracetem</t>
  </si>
  <si>
    <t>IV to PO levetiracetem</t>
  </si>
  <si>
    <t>Soft recommendations for IV to PO switch, new contract pricing</t>
  </si>
  <si>
    <t>Alteplase - Utilization Optimization</t>
  </si>
  <si>
    <t>The goal of this objective was to create a collaborative, standardized approach (Dept. of Pharmacy, Vascular Access Division, Nursing Division, and Medical Staff) for the utilization of Alteplase (Cathflo) for catheter clearance.  The goal was also to reduce the amount of overall waste that was occuring with dispensing the 2 mg/ mL vials.</t>
  </si>
  <si>
    <t>After review of published literature and stability data, alteplase 1 mg/ml â€“ 1 ml syringes for clearance of catheter occlusions were approved by the Duke University Health System Pharmacy and Medication Management Committee (PMMC).  Areas that were not impacted by this new process include pediatrics, vascular radiology and inpatient dialysis. They continue with their current practices.  New ordering process: The Vascular Access Team will assess lines in question. If they determine that alteplase is needed to clear the occluded line, a member of the Vascular Access Team will enter the order into Maestro Care (EPIC), using a newly created orderable.  Following order verification, the syringe label will print in the unit dose distribution area of the pharmacy. The syringe will be delivered to the patient care area and placed in the refrigerator.Background: Staff in the Sterile Processing Clean Room will pull up syringes and transfer to the storeroom for freezing (with 45 days Beyond Use Dating). Syringes will be thawed before dispensing from unit dose distribution.</t>
  </si>
  <si>
    <t>This was a well accepted initiative within our Health System, and was a smooth transition from an operations standpoint.  We currently have $45,000 tracked savings since implementation in late December, and are on track to exceed projected savings with this initiative.</t>
  </si>
  <si>
    <t>Christina Sarubbi, Rachel Rogers, Lacey M. Lee</t>
  </si>
  <si>
    <t>Clinical Pharmacist, Medication Stewardship (Lacey), PGY1 Pharmacy Practice Resident (Rachel), Infectious Diseases / Antimicrobial Stewardship Clinical Pharmacist</t>
  </si>
  <si>
    <t>christinsarubbi@duke.edu; rachel.e.rogers@duke.edu; lacey.lee@duke.edu</t>
  </si>
  <si>
    <t>Daptomycin - Dose Rounding Protocol for Adult Patients</t>
  </si>
  <si>
    <t>The goal is to reduces the amount of excess drug being utilized for preparation of doses.</t>
  </si>
  <si>
    <t>The computerized physician order entry system will round doses to the specification noted below. The dose rounding rules are based on available vial sizes, standard concentrations, and standard dosing. Rounding of doses will apply in a round up or down fashion.If a dose reaches order verification without rounding rules applied, then the pharmacist will round the dose according to the standardized dosing rules below. If pharmacists round the dose, the pharmacist will adjust the order accordingly.</t>
  </si>
  <si>
    <t>Infectious Diseases / Antimicrobial Stewardship Clinical Pharmacist (Christina), PGY1 Pharmacy Practice Resident (Rachel), Clinical Pharmacist, Medication Stewardship (Lacey)</t>
  </si>
  <si>
    <t>Change in drug preparation procedures or delivery system, Implementation of or change in major system or process, Use of automation and information systems</t>
  </si>
  <si>
    <t>Daptomycin - Production Batching in Adult Patients</t>
  </si>
  <si>
    <t>The goal of implementing batching of doses of daptomycin at a uniform time to optimize the use of excess drug.  This policy aims to standardize ordering schedules of maintenance dosing for daptomycin, and thus avoid waste associated with dose preparations for single patients performed throughout the day.</t>
  </si>
  <si>
    <t>DOSE BATCHING PROPOSAL:Orders for q24h (creatinine clearance &gt; 30ml/min)The first dose will be prepared and dispensed at the initiation of the order. For orders received 0000 â€“ 1159 (first dose before noon), the subsequent dose will be scheduled for administration at 2100 on the same day. For an order received 1200 â€“ 2359 (first dose after noon), the subsequent dose is administered at 2100 on the subsequent day. All subsequent doses are prepared together in the IV room as a batch, using the 500-mg single-use vials with the unused portion of each vial used to prepare the subsequent dose. Approximately 60% of orders are expected to be placed after 1200, therefore the majority of patients will receive a single dose on day 1*.*For specific circumstances of concern and under the discretion of the pharmacist and infectious diseases consult service, daptomycin dosing may be modified to allow for the subsequent dose to be later (i.e. for very underweight or overweight patients) or earlier (i.e. for critical illness) than the protocol-based dosing.Orders for q48h regimen (CrCl &lt; 30 ml/min)The first dose is prepared and dispensed at the initiation of the order (day 1). For orders received 0000 â€“ 1159 (first dose before noon), with the subsequent dose administered at 2100 on the subsequent day (day 2). For an order received 1200 â€“ 2359 (first dose after noon), the subsequent dose is administered at 2100 on day 3.Orders for three times weekly hemodialysis dosingFor post-dialysis dosing: orders received 0000 â€“ 1159 (first dose before noon), and orders received 1200-2359 (first dose after noon), the first dose is prepared and dispensed at the initiation of the order, with a maintenance dose administered at 2100 following the next dialysis session.Daptomycin may also be administered with dialysis under the discretion of the pharmacist or infectious diseases consult service.</t>
  </si>
  <si>
    <t>IV Acetaminophen - Guidelines for Inpatient Utilization</t>
  </si>
  <si>
    <t>Utilization of IV Acetaminophen within Duke University Hospital had trended upward steadily since FDA approval for use.  We followed our utilization trend and observed a sharp increase from an approximate $20,000 monthly expenditure to an almost $60,000 monthly expenditure.  Utilization was widespread throughout all inpatient care areas.  In order to decrease over utilization, inappropriate utilization, and overall utilization, the decision was made to present this data to the Medical Staff and move forward with developing guidelines for inpatient utilization.</t>
  </si>
  <si>
    <t>We first collected and analyzed our inpatient utilization per Division / Service.  This utilization data was presented to the Division / Service Medical Directors at monthly Clinical Effectiveness &amp; Efficiency Meetings with the goal to bring awareness to the upward trend in utilization / expenditure.  We gained support of a majority of Medical Staff Leadership in moving forward with implementing guidelines for use.  Key points of the Guidelines for Inpatient Utilization are as follows:1.  Acetaminophen injection is RESERVED for those patients who are NPO and not receiving medications via mouth or enteral tube.2.  Pharmacists will work with providers to convert patients from IV to oral therapy once NPO status is removed or patients are taking oral medications.3.  Prescriber will seek authorization from Pharmacy Administrator on Call when a provider wants to continue IV therapy in a patient who is no longer NPO and/or taking oral medications via enteral feeding tube.4.  Acetaminophen injection should not be included in any order sets.Orders have an automatic stop date of 24 hours. Prescribers must re-enter orders if therapy is to be continued.5.  Monitor the amount of acetaminophen a patient receives per day, particularly when a combination of acetaminophen containing products are prescribed.</t>
  </si>
  <si>
    <t>'Buy-in' was challenging to obtain from the General Surgery and Anesthesia Services.  We felt the best method was to present the utilization data directly to the Medical and Surgical Directors (depict the sharp upward trend for utilization over the course of 2 or 3 years).  We also highlighted 'high utilization' services and areas in these meetings, and provided a review of the literature for IV Acetaminophen utilization.  Although obtaining 'buy-in' was challenging within certain divisions, we gained overall support from Hospital and Health System Leadership by presenting the 'big picture' data of overall utilization and how it had increased.  When put to a vote at the Health System Formulary Committee, there was some opposition, but majority ruled and the guidelines were implemented.This has significantaly increased the number of calls the Pharmacy Administrator on Call receives.  A call log is maintained for all calls received, and this is one method we utilize for tracking the success of the initiative.  We also have an 'escalation protocol' in place for calls the Pharmacy Administrator on Call receives, and in the event the provider requesting utilization outside the guidelines feels strongly about the request and opposes the rejection of his / her request, the request can be escalated to the Chair (MD) of the Pharmacy and Therapeutics Committee for evaluation.    Since implementation in December, we have had very few requests that were escalated, and we have watched monthly procurement / utilization decrease significantaly.  Our monthly expenditure has decreased from an approximate $60,000 / month to approximately $7,000 / month.</t>
  </si>
  <si>
    <t>IVIG - Adjusted Body Weight and Dose Rounding Protocol for Adult Patients</t>
  </si>
  <si>
    <t>The goals of this objective were to create a more standardized approach to the way IVIG is dosed in the obese patient population, enhance the safety of IVIG utilization in the obese patient population, and reduce overall annual IVIG utilization within Duke University Health System.  This initiative was implemented across Duke University Health System.</t>
  </si>
  <si>
    <t>A random sample of 3 months of IVIG utilization was collected and analyzed.  The analysis included:  Patient Age, IVIG Indication, Total Body Weight, Ideal Body Weight, Adjusted Body Weight, BMI, and IVIG Total Dose / Number of Doses.  In the analysis, we determined the number of patients with BMI greater than or equal to 30 kg/m2 OR patient's whose total body weight was &gt; 20% over his / her ideal body weight.  We also analyzed the total IVIG dose or doses received and compared the dose received to what the dose would have been had an adjusted body weight and rounding protocol been utilized.  We noted a significant difference, and proceeded to move forward with presenting the data and initiative to the Duke University Health System Pharmacy Medication Management Committee (Health System Formulary Committee).</t>
  </si>
  <si>
    <t>While utilization management is a culture change in our health system, this particular initiative received very little opposition as there as there are a few case reports in the literature of serious adverse events occuring in patients who are obese where total body weight was used when dosing IVIG.  We also provided a review of the pharmacokinetic profile of IVIG when presenting the initiative to the PMMC.  The Adjusted Body Weight Dosing Protocol is applicable to all patients greater than 15 years of age with BMI greater than or equal to 30 kg/m2 or whose total body weight is greater than 20% over ideal body weight.  The Rounding Protocol part of the initiative is applicable to all adult patients.  Doses are rounded down to the nearest 5 grams.  We already had a Dose Rounding Protocol in place in the Children's Division that was implemented 2 years prior.</t>
  </si>
  <si>
    <t>lacey.lee@duke.edu; rachel.e.rogers@duke.edu; christina.sarubbi@duke.edu</t>
  </si>
  <si>
    <t>919-681-1081</t>
  </si>
  <si>
    <t>Meropenem:  Protocol for Alternative Dosing Substitution in Adult Patients</t>
  </si>
  <si>
    <t>Use of a meropenem alternate dosing scheme optimizes the probability that drug concentrations will remain above the pathogenâ€™s minimum inhibitory concentration (MIC) for an appropriate period of time (known as â€œtarget attainmentâ€).  The goals of the alternative dosing scheme are to optimize treatment outcomes while curtailing resistance to meropenem and reducing cost.</t>
  </si>
  <si>
    <t>Patient Population Impacted: Adult patients hospitalized at DUHS on adult wards.Procedure: Orders for traditional doses/administration of meropenem for adults will be interchanged with alternate dosing. Pharmacists may automatically interchange traditional dosing meropenem orders and adjust the dose of meropenem as indicated in the guideline for renal adjustment in Table 2. Orders will be adjusted â€œper protocol, no cosign required.â€The prescriber must be notified if orders need to be adjusted based on indication (i.e. from alternate dosing indication to extended-infusion indication). If there is any question about the indication for meropenem, the prescriber should be contacted for clarification.</t>
  </si>
  <si>
    <t>Piperacillin/tazobactam - Extended Infusion in Adult Patients</t>
  </si>
  <si>
    <t>The goals of the extended infusion PTZ protocol are to optimize treatment outcomes, while curtailing resistance to PTZ and reducing cost.</t>
  </si>
  <si>
    <t>Patient populations impacted: Adult patients hospitalized at DUH on adult wards.Procedure: Orders for standard doses/administration of PTZ for adults will be interchanged with extended-infusion. Pharmacists will assist providers in adjusting the dose of PTZ for renal function.Exceptions to the PolicyDose adjustments: Certain populations with enhanced drug clearance, such as critically ill patients with severe infections or patients with cystic fibrosis, may benefit from more intensive PTZ dosing to maximize %fT&gt;MIC. However, dose intensification studies in these populations are limited and require further elucidation. It is not recommended to increase the dose beyond 3.375g q8h without careful consideration of patient-specific factors including severity of illness and MIC of the organism.Emergency Department (pre-admission status only), OR and PACU areas, and ambulatory clinics: Patients with orders for PTZ from these areas for which 4-hour infusion times may not be practical may receive a traditional standard 30-minute infusion at the discretion of the physician and/or nursing staff. Subsequent extended-infusion doses should be administered 6-8 hours after the intermittent dose.Medication scheduling and/or drug compatibility conflicts: Clinical pharmacists will also be available to assist nursing to help resolve medication scheduling and compatibility issues (see Appendix A). If shifting medication administration times does not alleviate the problem, nursing may request standard 30-min infusions after consulting with the pharmacist and physician. Placing new lines to accommodate extended-infusion PTZ is discouraged, and should only be done upon the discretion of the attending physician or Infectious Diseases Consult Team in which the benefits are believed to outweigh any risks.</t>
  </si>
  <si>
    <t>919-681-2414</t>
  </si>
  <si>
    <t>Dexmedetomidine - OR syringe standardization</t>
  </si>
  <si>
    <t>Reduce inpatient drug expenditures and waste</t>
  </si>
  <si>
    <t>There were two strengths of dexmedetomidine prepared in the OR pharmacy for dispensing.  A review of data showed that average doses/case were much lower than the syringes being dispensed.  The dexmedetomidine syringes were standardized to be more reflective of the usual dose and were done as individual sign-outs per patients based on need, rather than getting multiple syringes in advance.</t>
  </si>
  <si>
    <t>Cooperation and education of Anesthesiology providers and OR staff</t>
  </si>
  <si>
    <t>Joanna Lewis</t>
  </si>
  <si>
    <t>Pharmacy Administrative Coordinator</t>
  </si>
  <si>
    <t>joanna.lewis@duke.edu</t>
  </si>
  <si>
    <t>Insulins - pharmacy prepares unit dose syringes instead of dispensing Glargine vials</t>
  </si>
  <si>
    <t>Reduce expense and waste of glargine by preparing all doses in the pharmacy.</t>
  </si>
  <si>
    <t>Glargine is a scheduled dose insulin usually given once or twice daily.  Our practice had been to send a 3ml patient-specific vial to the floor for everyone on glargine which resulted in a lot of waste.  Our proposal was to make glargine into unit dose syringes</t>
  </si>
  <si>
    <t>Building the additional workload into the workflow of the pharmacy distribution system and coordinating batch times.  Education of nursing and other key individuals.</t>
  </si>
  <si>
    <t>Change in drug use (dose reduction, substitution, etc.), Implementation of or change in major system or process, Revenue enhancement</t>
  </si>
  <si>
    <t>Pharmaceutical Utilization Management Program</t>
  </si>
  <si>
    <t>Develop a multidisciplinary team approach to medication utilization analysis and process improvement using UHC CRM data.</t>
  </si>
  <si>
    <t>Time Resources</t>
  </si>
  <si>
    <t>This Pharmaceutical Utilization Management Program (PUMP) was initiated in order to identify and act upon opportunities to improve medication use and decrease pharmaceutical cost.  Until now, this program primarily focused on cost savings initiated by the department of pharmacy through analysis of procurement practices.  The next step was to engage our providers in the PUMP program so we can work collaboratively toward improved medication utilization and establish a culture of cost awareness. We have established PUMP teams comprised of front-line pharmacists, nurses and physicians as well as hospital leadership within each discipline.  These teams are divided by clinical area (i.e., Cardiology) and lead by a Department of Pharmacy leader. UHC cost data specific to each patient population is obtained, analyzed and presented.  Initially, the focus has been on high impact medications, especially those in which our institution is an outlier in terms of cost when compared to other UHC institutions. In addition to guideline development and utilization data analysis, cost savings within each area is documented on a standardized form and  compiled in a spreadsheet to determine overall savings.</t>
  </si>
  <si>
    <t>(1) It is essential to involve front-line pharmacists as the program is initiated in order to understand potential areas for improved use and issues with the data.  Clinician involvement also ensures that the correct patient population is being captured in the data analysis.
(2) It is important to have the support of hospital leadership, especially when using a multi-disciplinary approach that involves many moving parts.
(3) Once the program is under way, it is important to build and maintain momentum through progress.  Use small wins to build confidence in the program.
(4) Ensure medication waste is considered when determining whether medication utilization is appropriate.</t>
  </si>
  <si>
    <t>Examples of completed projects include: modification of succinylcholine usage in the ORs, standardization of dexmedetomidine syringes, and pentobarbital conversion to unit dose.</t>
  </si>
  <si>
    <t>John Hertig</t>
  </si>
  <si>
    <t>Coordinator, Administrative Services</t>
  </si>
  <si>
    <t>john.hertig@duke.edu</t>
  </si>
  <si>
    <t>919-681-0138</t>
  </si>
  <si>
    <t>Emory Healthcare</t>
  </si>
  <si>
    <t>Inhalers - Removal of Combivent from formulary</t>
  </si>
  <si>
    <t>Replace use of combivent with albuterol and atrovent</t>
  </si>
  <si>
    <t>Deloitte</t>
  </si>
  <si>
    <t>Ryan Forrey</t>
  </si>
  <si>
    <t>ryan.forrey@emoryhealthcare.org</t>
  </si>
  <si>
    <t>IVIG - IBW Dosing</t>
  </si>
  <si>
    <t>Reduce spend on IVIg through targeted IBW dosing for non-lab value driven dosing protocols</t>
  </si>
  <si>
    <t>Aproval via system P&amp;T processes; education of pharmacists; implementation of idea</t>
  </si>
  <si>
    <t>Deloitte provided a savings target - an internal design team was engaged to devise strategies to meet the savings target</t>
  </si>
  <si>
    <t>Substitution of TOBI with generic tobramycin</t>
  </si>
  <si>
    <t>TOBI Inhaled tobramycin was still in use across EHC.  With a small, absorbable effort, we will convert to compounding the product for use by RT</t>
  </si>
  <si>
    <t>Change in drug use (dose reduction, substitution, etc.), Implementation of or change in clinical program, Revenue enhancement</t>
  </si>
  <si>
    <t>Atypical Antipyschotics - Guidelines for Use of Risperdal Consta</t>
  </si>
  <si>
    <t>I. Goals 
a.Decrease the number of Risperdal Consta®  injections being ordered as Buy-n-Bill
b. Heighten awareness via education to nursing and support staff about the cost of Risperdal Consta® and the payer source reimbursement process
c. Increase the number of clients enrolled in Janssen™ Risperdal Consta® Patient Assistance Program, via close relations with the WHS pharmacy Patient Assistant Coordinators. 
d. Track Risperdal Consta® reimbursement from Medicare Part B</t>
  </si>
  <si>
    <t>II. Plan/Process
a. {2/2009} In-service provided to RNs about the ranking of Risperdal Consta®, the buy-n-bill process, and the services provided by Patient Assistant Coordinators. 
b. Education provided to support staff about the timeliness of billing to Medicare, to ensure maximum reimbursement. 
c. {3/2009}Nurses sent a listing of all their clients on Risperdal Consta® to clinical pharmacist
d. {3/2009} Pharm.D. and Patient Assistant Coordinators identified/verified correct payer sources for these clients (i.e. do they have Medicare Part B, D or outside payer).
e. {4/2009} Once payer source verified, each client list was sent to nurses to use as a double check before ordering Risperdal Consta® as a buy-n-bill.
f. Reeducated nursing staff on how to use the list, and to call pharmacy for questions.
g. {7/2009} Dispensing pharmacist reviewed client list and benefits to verify coverage. 
h. Clients on Wishard Advantage receiving Risperdal Consta® the dispensing pharmacist identified these clients and initiated the application process with the Patient Assistant Coordinators.</t>
  </si>
  <si>
    <t>We used existing staff to implement and monitor.  We have 3 FTEs devoted to psychiatric services so this was fairly easy to incorporate into our existing practice.  We have a robust patient assistance program which provided PAP services.  Getting nursing attention and buy in was probably our biggest barrier.  We asked nursing to be physically accountable which they were not used to. Know your audience and reason accordingly.  Our Psych nurses are very concerned about their patients so we had to assure them over and over that patient care would not be compromised due to reimbursement requirements.</t>
  </si>
  <si>
    <t>Atypical antipsychotics make up over half of our outpatient drug expenditures.  Our Pysch subcommittee was tasked with decreasing this drug spend.  Consta was targeted due to its perceived overuse and since it was the number 1 outpatient drug expense in 2008. It dropped to number 2 in 2009 but the expense was still over $1million.We continue to monitor use and have implemented the same process for Invega Sustenna.  We hope that using a multipronged approach, we can use the drug appropriately and ensure that all reimbursement options are exhausted before accessing our charity care program.</t>
  </si>
  <si>
    <t>Petra A.Fippen</t>
  </si>
  <si>
    <t>petra.fippen@eskenazihealth.edu</t>
  </si>
  <si>
    <t>317-630-8939</t>
  </si>
  <si>
    <t>Froedtert &amp; The Medical College of Wisconsin</t>
  </si>
  <si>
    <t>Anesthetic Gases - Inhalational Gas standardization</t>
  </si>
  <si>
    <t>Utilize isoflurane as the primary inhalational agent.</t>
  </si>
  <si>
    <t>Induction and maintenance with isoflurane for all patients with conversion to sevoflurane or desflurane towards the end of the case to ensure fast recovery times.  This is not only a financial impact but also and ecological initiative since desflurane has been noted to be more detrimental to the environment(i.e contribution to global warming) than the other agents</t>
  </si>
  <si>
    <t>We received support from the Anesthesiologists from an administrative and quality perspective. We are currently in the educational phase of the project and would anticipate some resistance from individual physicians that will need attention</t>
  </si>
  <si>
    <t>Heidi Smith</t>
  </si>
  <si>
    <t>hsmith@froedterthealth.org</t>
  </si>
  <si>
    <t>414-805-2628</t>
  </si>
  <si>
    <t>Adalimumab program</t>
  </si>
  <si>
    <t>Provide "starter kit" for new starts to avoid inpatient costs and drive outpatient use</t>
  </si>
  <si>
    <t>Director, Center for Medication Utilization</t>
  </si>
  <si>
    <t>414.805.4061</t>
  </si>
  <si>
    <t>**Revenue generation**</t>
  </si>
  <si>
    <t>Aldurazyme and Fabrazyme</t>
  </si>
  <si>
    <t>Ensure patient access for niche treatment and generate revenue</t>
  </si>
  <si>
    <t>Education of infusion clinic staff about these therapies</t>
  </si>
  <si>
    <t xml:space="preserve">Anesthetic Gases - Inhaled Anesthetic Optimization </t>
  </si>
  <si>
    <t>Use isoflurane for medium length and long cases - save desflurane and sevoflurane for end of cases/weaning</t>
  </si>
  <si>
    <t>Close collaboration with anesthesia. Fairly tricky to monitor.</t>
  </si>
  <si>
    <t>Antifungals - Echinocandins - Caspofungin TI to Micafungin</t>
  </si>
  <si>
    <t>Switch caspofungin to micafungin</t>
  </si>
  <si>
    <t>Anti-infectives - Extended Infusions</t>
  </si>
  <si>
    <t>Implement extended infusion of select antibiotics (completed in 2012)</t>
  </si>
  <si>
    <t>Implemented extended infusion antibiotics (meropenem, piperacillin/tazobactam and cefepime) - ensured we offer bolus doses for first doses</t>
  </si>
  <si>
    <t>challenges at transitions to other facilities</t>
  </si>
  <si>
    <t>Ertapenem - Restriction</t>
  </si>
  <si>
    <t>Eliminate use in surgical prophylaxis</t>
  </si>
  <si>
    <t>Convincing colorectal surgeons that other options would be equally effective and much less costly</t>
  </si>
  <si>
    <t>Health-System Formulary Alignment</t>
  </si>
  <si>
    <t>Align miscellaneous formulary items across health system</t>
  </si>
  <si>
    <t>18 months of laboriously reviewing every formulary line item from the 92 AHFS classes</t>
  </si>
  <si>
    <t>Inhaler - Multi-Dose Inhaler Optimization</t>
  </si>
  <si>
    <t>Use multi-dose inhaler on multiple patients</t>
  </si>
  <si>
    <t>Dramatic increase in use of spacers; not sure of exact spend</t>
  </si>
  <si>
    <t xml:space="preserve">Implemented Multi-dose inhaler optimization - using "common canister" approach </t>
  </si>
  <si>
    <t>Substantial education to get over the "ick" factor, safeguards/exclusions for certain patients (e.g. those in isolation), nursing and RT collaboration and education</t>
  </si>
  <si>
    <t>IVIG - Restriction</t>
  </si>
  <si>
    <t>Formalize IVIG guideline and restriction for use to minimize unsubstantiated use of IVIG</t>
  </si>
  <si>
    <t>Lots of discussion with primary users/key prescribers</t>
  </si>
  <si>
    <t>Lupron - TI to Trelstar</t>
  </si>
  <si>
    <t>Change from Lupron to Trelstar</t>
  </si>
  <si>
    <t>Using Trelstar first line instead of Lupron</t>
  </si>
  <si>
    <t>Reduce IV use</t>
  </si>
  <si>
    <t>Reduce IV use via enhanced focus on IV-&gt;PO</t>
  </si>
  <si>
    <t>Oncology Regimen Treatment Setting</t>
  </si>
  <si>
    <t>Shift oncology regimens from inpatient to ambulatory setting</t>
  </si>
  <si>
    <t>Brainstormed potential chemotherapy regimens that could be transitioned to the outpatient setting. Met with key physicians who use the regimens. Shifted treatment to outpatient setting for some regimens - even parts of regimens (e.g. RICE, R-EPOCH)</t>
  </si>
  <si>
    <t>A few logistical concerns but nothing too major</t>
  </si>
  <si>
    <t>Ophthalmic Prostaglandin TI</t>
  </si>
  <si>
    <t>TI to generic latanoprost</t>
  </si>
  <si>
    <t>TI other ophthalmic prostaglandins to generic latanoprost</t>
  </si>
  <si>
    <t xml:space="preserve">Pentobarbital </t>
  </si>
  <si>
    <t xml:space="preserve">Pentobarbital compounding process change to minimize waste </t>
  </si>
  <si>
    <t>Drive oral use (vs inhaled use) of ribavirin in BMT patients</t>
  </si>
  <si>
    <t>Partner with BMT physician leaders to update guideline and restriction to use oral for most patients. Restrict inhaled ribavirin to approval through the Antimicrobial Stewardship Team.</t>
  </si>
  <si>
    <t>Minimal once BMT physicians were on board</t>
  </si>
  <si>
    <t xml:space="preserve">Tacrolimus </t>
  </si>
  <si>
    <t xml:space="preserve">Conversion to generic vs better contracting price </t>
  </si>
  <si>
    <t>Completed thorough analysis and organized proposal to move to generic tacrolimus; gained support from providers. Ended up staying with Prograf based on new price point offered by vendor.</t>
  </si>
  <si>
    <t>Education of providers about generics</t>
  </si>
  <si>
    <t>Thrombin - Convert to 5,000 unit vials</t>
  </si>
  <si>
    <t>Convert from 20,000 units to using 5,000 units</t>
  </si>
  <si>
    <t>Convert from 20,000 units to using 5,000 units (still allow 20,000 units in a very small subset of cases)</t>
  </si>
  <si>
    <t>Vaccine standardization</t>
  </si>
  <si>
    <t>Standardize vaccines across health-system</t>
  </si>
  <si>
    <t>Many physician clinics were integrated into the health-system over the past 2 years. We collaborated with physician and clinic leaders within the new structure to lead vaccine standardization across the clinics (F&amp;MCW-CP)</t>
  </si>
  <si>
    <t>Education of many clinic staff that were used to using Merck produts</t>
  </si>
  <si>
    <t>Albumin - Conversion to Plasma Protein Fraction</t>
  </si>
  <si>
    <t>Convert 5% 250ml Albumin to PPF (Except Plasmapheresis)</t>
  </si>
  <si>
    <t>Todd Karpinski</t>
  </si>
  <si>
    <t>Executive Director - Chief Pharmacy Officer</t>
  </si>
  <si>
    <t>todd.karpinski@froedtert.com</t>
  </si>
  <si>
    <t>414-805-4007</t>
  </si>
  <si>
    <t>Bone Resorption Inhibitors  - Removal of Oral Bisphoshonate Products</t>
  </si>
  <si>
    <t>Erythropoetin Stimulating Agents - Convert administration from IV to SC</t>
  </si>
  <si>
    <t>Move all dosing of Procrit from IV to SC administration.</t>
  </si>
  <si>
    <t>Factor Products - Move distribution to pharmacy</t>
  </si>
  <si>
    <t>In-source the distribution of all blood factors to the pharmacy.  Worked with Blood Center to stock all factors in the pharmacy and maintain consignment inventory to elminate risk of product waste due to expiration.</t>
  </si>
  <si>
    <t>Flolan - Conversion to generic Product</t>
  </si>
  <si>
    <t>Convert to generic Flolan</t>
  </si>
  <si>
    <t>Inhalers - Conversion of Albuterol Inhalers</t>
  </si>
  <si>
    <t>Convert from Pro-Air to Ventolin</t>
  </si>
  <si>
    <t>Low Molecular Weight Heparins - Enoxaparin to Dalteparin conversion</t>
  </si>
  <si>
    <t>Convert 100% Lovenox use to Fragmin</t>
  </si>
  <si>
    <t>Involve key thought leaders.  Keep quiet from Sanofi to avoid counterdetailing.</t>
  </si>
  <si>
    <t>Nitric oxide - Convert to flolan</t>
  </si>
  <si>
    <t>Convert inhaled nitric oxide to inhaled flolan.</t>
  </si>
  <si>
    <t>PRIMED (Pharmacist Reconciliation and Medication Education at Discharge)</t>
  </si>
  <si>
    <t>1) accurately and completely reconcile medications across the continuum of care 2) improve patient safety by demonstrating that pharmacists can reduce medication errors at discharge, 3) improve patient compliance by facilitating the outpatient prescription acquisition process, and 4) have future positions financially justified by offsetting costs with retail prescription volume growth.</t>
  </si>
  <si>
    <t>After a brief pilot study, two FTE pharmacists cover four high volume units (general med/surg) to perform medication reconciliation and patient education upon hospital discharge. The pharmacists also ask the patient if they would like to fill their outpatient prescriptions prior to leaving the hospital, either at Froedtert's outpatient pharmacy or delivered to the bedside.</t>
  </si>
  <si>
    <t>Challenges: financially justifying the implementation of 2 FTE discharge pharmacists, coordinating pharmacists into the discharge workflow. Advice: establish physician and nursing buy-in early in the process by explaining best practice and literature to leadership, work closely with physician leadership and nursing leadership, conduct recurring focus groups.</t>
  </si>
  <si>
    <t>This initiative has also significantly increased Froedtert's outpatient prescription capture rate. The revenue gained from the outpatient prescription volume growth has almost completely offset the operating costs, including the pharmacists' salary and benefits.</t>
  </si>
  <si>
    <t>Georgia Health Sciences Medical Center</t>
  </si>
  <si>
    <t>Renal transplant induction therapy</t>
  </si>
  <si>
    <t>Reduce expense</t>
  </si>
  <si>
    <t>Change in renal transplant induction therapy from Thymoglobulin to Campath</t>
  </si>
  <si>
    <t>Requires buy-in from transplant surgeons and Chair of Nephrology.</t>
  </si>
  <si>
    <t>Christy Norman</t>
  </si>
  <si>
    <t>cnorman@gru.edu</t>
  </si>
  <si>
    <t>706-721-0803</t>
  </si>
  <si>
    <t>Thrombin  - Switch to 5,000 unit vials</t>
  </si>
  <si>
    <t>Expense reduction</t>
  </si>
  <si>
    <t>Substitution of 5K unit thrombin instead of 20K unit thrombin in most procedures</t>
  </si>
  <si>
    <t>Oversight by OR Pharmacist and buy-in from surgeons</t>
  </si>
  <si>
    <t>Greenville Hospital System</t>
  </si>
  <si>
    <t xml:space="preserve">340B Bill Splitting Software </t>
  </si>
  <si>
    <t>Utilize 340b pricing in approved patients</t>
  </si>
  <si>
    <t>Implementation of software and monitoring</t>
  </si>
  <si>
    <t>Fred Bender</t>
  </si>
  <si>
    <t>Director, Pharmacy Services</t>
  </si>
  <si>
    <t>fbender@ghs.org</t>
  </si>
  <si>
    <t>864-455-7951</t>
  </si>
  <si>
    <t>5-HT3 Receptor Antagonists - kytril iv to zofran iv conversion</t>
  </si>
  <si>
    <t>$30k savings/yr</t>
  </si>
  <si>
    <t>Convert kytril iv to zofran iv</t>
  </si>
  <si>
    <t>Approval of med staff and educate rn/pharm</t>
  </si>
  <si>
    <t>Antifungals - Echinocandins -cancidas to mycamine conversion</t>
  </si>
  <si>
    <t>$40k savings/yr</t>
  </si>
  <si>
    <t>Convert cancidas to mycamine</t>
  </si>
  <si>
    <t>Change in stock heparin vial size</t>
  </si>
  <si>
    <t>Reduce cost of heparin use; change usage patterns due to heparin shortage</t>
  </si>
  <si>
    <t>Swithched from 10K heparin vial to 5K vial for routine heparin subcut administration.  This change was partly due to heparin shortage issues at the time.</t>
  </si>
  <si>
    <t>Communication plan to all pharmacy/nursing staff on this change. Savings derived from reduced waste of heparin.</t>
  </si>
  <si>
    <t>Digital Scanning POM System - Digital Scanning Conversion</t>
  </si>
  <si>
    <t>Conversion of digital scanning POM system from Pyxis Connect to Holon (formerly Metabolyst)</t>
  </si>
  <si>
    <t>Change in vendors/system for POM</t>
  </si>
  <si>
    <t>Need to carefully review all aspects and features of a new POM system in comparison to your current system;  have staff experiment with new system prior to implementation.</t>
  </si>
  <si>
    <t>Erythropoetin Stimulating Agents - Conversion Procrit to Arnanesp Dosing</t>
  </si>
  <si>
    <t>Reduce cost of epo product on formulary</t>
  </si>
  <si>
    <t>Conversion of Procrit dosing to Aranesp dosing at reduced acquisition cost</t>
  </si>
  <si>
    <t>Communication issues with Medical/Nursing staff</t>
  </si>
  <si>
    <t>Erythropoetin Stimulating Agents - Guidelines for use</t>
  </si>
  <si>
    <t>Decrease usage</t>
  </si>
  <si>
    <t>Guidelines for utilization</t>
  </si>
  <si>
    <t>approval of med staff and educate rn/pharm</t>
  </si>
  <si>
    <t>Heparin - Limit ultization of 10,000 unit vial</t>
  </si>
  <si>
    <t>Reduce cost of total heparin expense.</t>
  </si>
  <si>
    <t>Conversion of heparin vials from 10,000 unit to 5,000 unit in order to eliminate waste.</t>
  </si>
  <si>
    <t>Education of all pharmacy and nursing staff on the rationale and savings of the change; removal of 10,000 unit vials and replacement with 5,000 unit vials in all patient care areas (ADMs).</t>
  </si>
  <si>
    <t>Histamine H2-Antagonists - zantac iv to pepcid iv conversion</t>
  </si>
  <si>
    <t>$50k savings/yr</t>
  </si>
  <si>
    <t>Convert zantac iv to pepcid ivp</t>
  </si>
  <si>
    <t>Indigent Patient Medication Assistance Program</t>
  </si>
  <si>
    <t>Increase access and use of available medication assistance programs for indigent patients</t>
  </si>
  <si>
    <t>Implementation of an automated patient assistance program through a contracted vendor (AmerisourceBergen/PHS); our previous program was manual and inefficent</t>
  </si>
  <si>
    <t>Creation of a process with outside vendor to set up appropriate files and screening mechanisms to identify qualified patients and match with manufacturers' programs. Extensive up front work to get program set up, but once in place, the investment is justified.</t>
  </si>
  <si>
    <t>Reduce inpatient cost of MDIs</t>
  </si>
  <si>
    <t>Conversion of albuterol MDI from ProAire to Ventolin.</t>
  </si>
  <si>
    <t>Obtain prior approval with respiratory therapy and pulmonology before taking to P&amp;T Committee.</t>
  </si>
  <si>
    <t>Inhalers - MDI Conversion (Proair to Ventolin)</t>
  </si>
  <si>
    <t>Reduction in cost of albuterol MDIs</t>
  </si>
  <si>
    <t>Conversion of Proair to Ventolin</t>
  </si>
  <si>
    <t>Insulins - Conversion of Lantus vials to individual doses drawn by Pharmacy</t>
  </si>
  <si>
    <t>Reduce waste and overall cost of Lantus insulin program across our system</t>
  </si>
  <si>
    <t>Begin pharmacy program to draw up individual inpatient doses of Lantus insulin daily;  prior to this program pharmacy would send a new vial for each new patient prescribed Lantus insulin</t>
  </si>
  <si>
    <t>Set up a program to prepare and deliver Lantus individual doses to inpatient units; educate all pharmacy and nursing personnel.
At the same time, we converted to use of 3 ml Lilly insulin vials in place of insulin pens resulting in additional savings of $25,000 annually</t>
  </si>
  <si>
    <t>Savings $50k/yr</t>
  </si>
  <si>
    <t>Convert vials to pens</t>
  </si>
  <si>
    <t>Education of pharmacy and nursing staffs</t>
  </si>
  <si>
    <t>Reduction in total cost of low molecular weight heparins across our system.</t>
  </si>
  <si>
    <t>Conversion of LMW heparin from Lovenox to Fragmin for DVT prophylaxis for inpatients across our system.</t>
  </si>
  <si>
    <t>Extensive education of P&amp;T Committee and Medical Staff on the rationale, evidence and savings behind this decision.  Once the decision was made, education and training of pharmacists, physicians and nurses on appropriate use of Fragmin.</t>
  </si>
  <si>
    <t>Extensive up front work on this project must be done with key Medical Staff decision makers (ie, cardiology) in order to obtain buy in and support for the conversion.</t>
  </si>
  <si>
    <t>Low Molecular Weight Heparins - establish arixtra for HIT treatment</t>
  </si>
  <si>
    <t>Arixtra preferred agent for HIT</t>
  </si>
  <si>
    <t>Low Molecular Weight Heparins - lovenox 30 bid to 40 qd</t>
  </si>
  <si>
    <t>Convert 30mg bid to 40mg qd</t>
  </si>
  <si>
    <t>Greenville Memorial Hospital</t>
  </si>
  <si>
    <t>Alteplase - Decrease Cathflo usage</t>
  </si>
  <si>
    <t>Decrease Cathflo usage</t>
  </si>
  <si>
    <t>Clindamycin - Convert Premixed to self mix</t>
  </si>
  <si>
    <t>Convert Premixed Clindamycin to self mix</t>
  </si>
  <si>
    <t xml:space="preserve">Indigent Recovery  Program </t>
  </si>
  <si>
    <t>Inhalers - Convert Combivent to albuterol</t>
  </si>
  <si>
    <t>Convert Combivent Inhalers to Albuterol</t>
  </si>
  <si>
    <t>Insulins - Convert Insulin Pens to Insulin Vials</t>
  </si>
  <si>
    <t>Convert Insulin Pens to Insulin Vials</t>
  </si>
  <si>
    <t>Insulins - Convert Lantus vials to drawn up individual doses</t>
  </si>
  <si>
    <t>Convert Lantus vials to drawn up individual doses</t>
  </si>
  <si>
    <t>Low Molecular Weight Heparins - Convert Fragmin to Lovenox</t>
  </si>
  <si>
    <t>Convert Fragmin to Lovenox</t>
  </si>
  <si>
    <t>Platelet Aggregation Inhibitors - Changes in Cath Lab involving Angiomax, ReoPro, and Integrilin</t>
  </si>
  <si>
    <t>Changes in Cath Lab involving Angiomax, ReoPro, and Integrilin</t>
  </si>
  <si>
    <t>Hennepin County Medical Center</t>
  </si>
  <si>
    <t>Carbapenums - Conversion to Doripenem</t>
  </si>
  <si>
    <t>Move from Imipenem to Doripenum as primary Carbepenem</t>
  </si>
  <si>
    <t>Added Doripenum and removed Imipenum from Formulary Continue with Merrem where needed.</t>
  </si>
  <si>
    <t>Getting lab to drop "E" test for susceptability tests.Overall use is the same, however our costs were reduced by $80,000 last year.</t>
  </si>
  <si>
    <t>Bruce Thompson</t>
  </si>
  <si>
    <t>Director of Pharmacy Services</t>
  </si>
  <si>
    <t>Bruce.Thompson@hcmed.org</t>
  </si>
  <si>
    <t>612-873-3218</t>
  </si>
  <si>
    <t>Hospital of the University of Pennsylvania</t>
  </si>
  <si>
    <t>Implementation of a pharmacy-prepared thrombin kit in the operating room</t>
  </si>
  <si>
    <t>The objective of this initiative was to implement a pharmacy-prepared thrombin-gelatin sponge kit to decrease the overall use of thrombin in the operating rooms, and to evaluate the associated cost-savings.</t>
  </si>
  <si>
    <t>Removed thrombin vials from sterile core supply area and placed in OR pharmacy satellite.  Revised RN workflow to obtain kit from satellite containing 1 vial thrombin, 1 Gelfoam sponge and 20 mL normal saline (change from previous process where used 3-4 vials of thrombin for each Gelfoam sponge).  Supply of thrombin placed in automated dispensing cabinets for emergent bleeding.  Also implemented reconciliation process after case complete to return unused thrombin to pharmacy satellite.</t>
  </si>
  <si>
    <t>Large RN staff to educate, need for reinforcement of process after implementation.</t>
  </si>
  <si>
    <t>Joshua Guinter, Pharm.D.</t>
  </si>
  <si>
    <t>PGY-2 Pharmacy Administration Resident</t>
  </si>
  <si>
    <t>joshua.guinter@uphs.upenn.edu</t>
  </si>
  <si>
    <t>215-615-4756</t>
  </si>
  <si>
    <t>Direct Thrombin Inhibitors - Glycoprotein (GP) IIb/IIIa Inhibitors Formulary Review and Conversion: Eptifibatide to Tirofiban</t>
  </si>
  <si>
    <t>To evaluate efficacy, safety and cost-effectiveness of Glycoprotein (GP) IIb/IIIa Inhibitors (Eptifibatide and Tirofiban)</t>
  </si>
  <si>
    <t>We met and obtained approval from cardiology to change from eptifibatide to tirofiban based on recent data that showed better outcomes of tirofiban with the high dose bolus plus infusion over abxicimab; and the STEMI and the UA/NSTEMI guidelines make no differences among these 2 agents in terms of efficacy or safety (assigning the 2 agents the same classification)  a.	STEMI: IIa LOE: Bb.	UA/NSTEMI: At the time of PCI: IA</t>
  </si>
  <si>
    <t>Clinical Pharmacy Coordinator</t>
  </si>
  <si>
    <t>Fondaparinux - Formulary Restrictions</t>
  </si>
  <si>
    <t>To decrease fondaparinux utilization and transition to cost-effective anticoagulants for VTE prophylaxis and treatment (i.e. enoxaparin).</t>
  </si>
  <si>
    <t>Pharmacy and Therapeutics supported decision to restrict fondaparinux for treatment or prophylaxis of patients with suspected or known Heparin-Induced Thrombocytopenia.</t>
  </si>
  <si>
    <t>Formulary Conversion from Flolan to Veletri</t>
  </si>
  <si>
    <t>To evaluate epoprostenol product at JMH (Flolan vs Veletri).</t>
  </si>
  <si>
    <t>Veletri is the preferred formulary product for Fl Medicaid.  Flolan was JMH preferred epoprostenol product.  However, many patients needed to be transitioned at discharged to Veletri. Veletri second generation formulation has improved stability (no ice packs)vs flolan which requires ice packs and Veletri can be mixed with other diluents besides flolan sterile diluent.  P+T decision was based mainly on the convenience of not having to use the ice-packs.  We were also spending $10K for flolan diluent which is not necessary with Veletri.  We did keep flolan for the off-label inhaled use and for neonates since there are some concerns about arginine content in Veletri.</t>
  </si>
  <si>
    <t>Formulary Conversion Viagra to Revatio</t>
  </si>
  <si>
    <t>To decrease expenditures by switching to most cost-effective sildenafil product.</t>
  </si>
  <si>
    <t>There are 2 sildenafil products in the market: Viagra and Revation. Revatio is the most cost-effective sildenafil product at JMH and is also the preferred product for Fl Medicaid.  We will be proposing therapeutic substitution from Viagra to Revatio.</t>
  </si>
  <si>
    <t>Low Molecular Weight Heparins - Formulary Conversion from Dalteparin to Enoxaparin</t>
  </si>
  <si>
    <t>To evaluate efficacy and cost-effectiveness of dalteparin to enoxaparin conversion.</t>
  </si>
  <si>
    <t>Dalteparin was our formulary LMWH. We had previosly established at P+T the effectiveness of both agents (dalteparin and enoxaparin) and concluded that formulary product should be based on cost-effectiveness.  Due to a significant price reduction of enoxaparin, P+T approved formulary conversion to enoxaparin.</t>
  </si>
  <si>
    <t>Antihemophilic Factor - Limiting Admissions</t>
  </si>
  <si>
    <t>2009</t>
  </si>
  <si>
    <t>Limit Hemophiliacs Admissions</t>
  </si>
  <si>
    <t>Limiting the admission or transferring of hemophiliacs that were not the responsibility of Dade County and Jackson Health System</t>
  </si>
  <si>
    <t xml:space="preserve">Clinical and administrative pharmacy staff supported medical director when needed </t>
  </si>
  <si>
    <t>Clinical pharmacists becoming very familiar with reviewing patient financial classifications to assist in appropriate utilization of health system resources and treatment decisions</t>
  </si>
  <si>
    <t>Venessa Price</t>
  </si>
  <si>
    <t>Assistant Director, Clinical Services</t>
  </si>
  <si>
    <t>305-585-7411</t>
  </si>
  <si>
    <t>Anti-infectives - Quinupristin/Dalfopristin restriction</t>
  </si>
  <si>
    <t>Continued restriction of access by approval from the Anti-Microbial Stewardship Program (ASP)</t>
  </si>
  <si>
    <t>Subcommittee of P&amp;T that specifically addresses Anti-infective issues with significant ID, Critical care, and Medicine physician and pharmacy representation</t>
  </si>
  <si>
    <t>Antineoplastics - Expanded Role of Clinical Pharmacists</t>
  </si>
  <si>
    <t>Reduce Costs</t>
  </si>
  <si>
    <t>Hired oncology trained clinical pharmacist, 1 FTE</t>
  </si>
  <si>
    <t xml:space="preserve">Financial Sustainability Project -  an oncology CHP was hired to augment the current oncology CHP team to expand  chemotherapy cost reduction initiatives including:  re-structuring the Cancer Chemotherapy subcommittee; developing disease specific treatment protocols; updating Intellidose system, enhancing the evaluation of non-formulary and restricted drugs requests, financial assessment of patients prior to admission and initiation of chemotherapy; inventory control of expensive chemotherapies, etc.  </t>
  </si>
  <si>
    <t>Utilized subcommittee of P&amp;T that specifically addresses Oncology issues with oncology trained physician and pharmacy representation</t>
  </si>
  <si>
    <t>This committee was difficult to get all appointed members to attend.  We constantly reinforced message that we are a county facility with very limited resources and many unfunded patients.  Developing organ/disease specific protocols with Tiered levels of health system approved and not just SOC agent selection helped with enforcing NF process</t>
  </si>
  <si>
    <t>Carbapenems - Imipenem to meropenem conversion</t>
  </si>
  <si>
    <t xml:space="preserve">Formulary conversion to a less expensive but equally effective beta-lactam antibiotic.  </t>
  </si>
  <si>
    <t>Successfully reviewed and presented by ID clinical pharmacist to committee for clinical appropriateness for our facilities patient population and resistance patterns for cost effectiveness</t>
  </si>
  <si>
    <t>Education for all healthcare providers needed for conversion to be successful and initiative was supported by the Anti-infective Stewardship Program</t>
  </si>
  <si>
    <t xml:space="preserve">Cytomegalovirus Immune Globulin - Guidelines for Use </t>
  </si>
  <si>
    <t>Reduce utilization of CMV immune globulin</t>
  </si>
  <si>
    <t>Hired transplantation trained clinical pharmacist, 1 FTE</t>
  </si>
  <si>
    <t>Financial Sustainability Project - a clinical hospital pharmacist (CHP) trained in transplantation was hired for the Liver and Multi-Visceral transplant service.  These savings are a result of the CMV prophylaxis and treatment protocol change implemented by the pharmacist and patient specific recommendation from the Transplant &amp; the SICU CHPs.</t>
  </si>
  <si>
    <t xml:space="preserve">Convincing the physician that has multiple publications recommending the use of Cytogam for many years to completely stop the use of Cytogam for prophylaxis and significantly reduce use for treatment in Liver and Multivisc patients was a challenge.  Developed multiple tables comparing many other transplant centers and national guidelines to show 2009 practice for approaching CMV.  Utilized Anti-infective Stewardship structure, P&amp;T committee review, and clinical pharmacists to enforce restriction. Worked with ID physicians and Transplant Administration to "encourage" transplant physician support.   </t>
  </si>
  <si>
    <t xml:space="preserve">This one helped encourage my clinical staff that anything is possible when we got this protocol changed :) and motivated them to go back after initiatives that may have not completely rolled out in the past.  Currently all use of this agent for any indication/organ is reviewed by Anti-infective Stewardship and decison made with ID service. </t>
  </si>
  <si>
    <t>Drotrecogin Alpha - Restricted Use</t>
  </si>
  <si>
    <t>Develop and Implement utilization guidelines</t>
  </si>
  <si>
    <t>Clinical pharmacists the intensive care units restrict this agent to evidence based guidelines</t>
  </si>
  <si>
    <t>This agent consistently seems to be a battle with clinicians, we seem to be finally seeing a better understanding with clinicians after years of walking them through the reasoning for our restrictions and criteria</t>
  </si>
  <si>
    <t>Looking forward to participating in a study that may help control utilization and support restrictions</t>
  </si>
  <si>
    <t>Eculizumab - Restricted Use</t>
  </si>
  <si>
    <t>Restricted the use of the agent, denied requests if inappropriate, and when possible enrolled the patient in manufacturer sponsored Patient Assistance Programs</t>
  </si>
  <si>
    <t>Oncology clinical pharmacists review requests and administrative physician support available if needed. Currently utilizing pharmacy technicians to run a Patient Assistance Program for drug replacement when patient is eligible</t>
  </si>
  <si>
    <t>Working on a better way to be pro-active in enrollment prior to or at the time of treatment decision for multiple agents</t>
  </si>
  <si>
    <t>Factor VII - Assessment of Use &amp; Enforcement of Restrictions</t>
  </si>
  <si>
    <t>Assessment of appropriate indication for use &amp; enforcement of restriction criteria by Critical Care Pharmacists/midnight pharmacists and dose rounding to minimize waste</t>
  </si>
  <si>
    <t>All requests must be approved by a clinical pharmacist to ensure criteria are met.  For 11pm to 7am shift criteria is reviewed by pharmacist and communicated for follow-up by clinical pharmacist in the morning</t>
  </si>
  <si>
    <t>Recently presented DUE of outcomes and safety concerns supported significant dose reduction and additional savings expected</t>
  </si>
  <si>
    <t>Fluoroquinolones - Appropriate Use</t>
  </si>
  <si>
    <t>All clinical pharmacists rounding with the teams and services de-escalate, ensure appropriate doses, and duration of these agents</t>
  </si>
  <si>
    <t>Inhalers - Conversion to budesonide/formoterol</t>
  </si>
  <si>
    <t>Conversion to more cost effective product</t>
  </si>
  <si>
    <t>Formulary conversions to a more cost effective asthma medication. Decision made in our FY Q4 09 and additional savings expected from conversion</t>
  </si>
  <si>
    <t>Formulary review developed and presented by clinical pharmacist to Pulmonary for support before taking conversion to committee, outpatient utilization taken into consideration due to greater volume</t>
  </si>
  <si>
    <t>P&amp;T approved auto substitution which assisted with conversion</t>
  </si>
  <si>
    <t>IVIG - Pharmacist Assessment of Appropriate Use</t>
  </si>
  <si>
    <t xml:space="preserve">Assessment of appropriate use by clinical pharmacists and dose rounding to closest vial size to ensure minimal wastage.  </t>
  </si>
  <si>
    <t>Education provided to IV room pharmacy staff and to pharmacy buyer for most cost effective dosing</t>
  </si>
  <si>
    <t>PGY1 Currently reviewing utilization guidelines for further restrictions</t>
  </si>
  <si>
    <t>Eliminate trauma patient exception to conversion</t>
  </si>
  <si>
    <t>Additional savings resulted from the elimination of the exception for trauma patients from the formulary LMWH conversion</t>
  </si>
  <si>
    <t>Initial conversion excluded trauma patients and allowed enoxaparin 30mg BID for prophylaxis in this patient population, after further review and internal DUE on success of conversion and no increase rates of VTE, in other patient populations, Formulary committee made decision to only allow Pediatric utilization</t>
  </si>
  <si>
    <t>Other facilities using this agent in trauma patients helped move decision forward, we also allowed BID dosing when clinician felt it was appropriate.  Trauma patients will be reviewed and data presented back to committee</t>
  </si>
  <si>
    <t>Neuromuscular Blockers - Guidelines for use</t>
  </si>
  <si>
    <t>Utilization of lower cost agents</t>
  </si>
  <si>
    <t>Promoted utilization of a less expensive but equally effective neuromuscular blocking agent and limited access to higher cost alternatives</t>
  </si>
  <si>
    <t>Developed decision tree for formulary agent selection to guide utilization</t>
  </si>
  <si>
    <t>Meeting with high utilizers of the agent that went NF before the conversion and speaking with Fellows and Residents assisted with this conversion</t>
  </si>
  <si>
    <t>Development and implementation of utilization guidelines and a Hypertensive Emergency order form to support restriction</t>
  </si>
  <si>
    <t>While we have had success with this initiative, it is an ongoing battle to get them to utilize more cost effective IV anti-hypertensives, especially when agent is started in the OR</t>
  </si>
  <si>
    <t>ARNP and nursing education was crucial for this to be successful, the newer nurses were not comfortable with the older agents and once they saw how effective the order form was it made the conversion easier; additional savings seen with generic and vials vs bags</t>
  </si>
  <si>
    <t>Proton Pump Inhibitors - Nexium IV Switch to famotidine</t>
  </si>
  <si>
    <t xml:space="preserve">Conversions to a more cost effective H2 antagonist </t>
  </si>
  <si>
    <t>Done by clinical pharmacists rounding with team and by all pharmacists when new orders received and opportunity for conversion</t>
  </si>
  <si>
    <t>Selective Beta-2 Adrenergic Agonists - Substitution of levalbuterol to albuterol</t>
  </si>
  <si>
    <t>Formulary conversions to a more cost effective but equally effective alternative. Decision made in our FY Q4 09 and additional savings expected from conversion</t>
  </si>
  <si>
    <t>Took formulary removal to committee with significant data that demonstrated clinically insignificant benefit for patients</t>
  </si>
  <si>
    <t>Recommendation met with a lot of resistance, but currently moving forward very smoothly.  Allow NF use in Pediatric ED due to data showing "potential" reduction in admissions in that patient population and patients are converted to albuterol if admitted</t>
  </si>
  <si>
    <t>Tobramycin - IV Solution for inhalation</t>
  </si>
  <si>
    <t>Conversion from high cost Tobi nebulized brand name product to minimal cost tobramycin IV preparation for inhalation</t>
  </si>
  <si>
    <t>Successfully reviewed and presented by ID clinical pharmacist to committee for clinical appropriateness for our patient population with extensive education for our department and others, significant potential for cost effectiveness</t>
  </si>
  <si>
    <t>IV room pharmacy must be on board</t>
  </si>
  <si>
    <t>Zosyn - Guidelines for use - restriction program</t>
  </si>
  <si>
    <t>Reduce use of piperacillin/tazobactam</t>
  </si>
  <si>
    <t>Savings actualized from conversion to less costly agents when clinically indicated by patient specific calls to MDs targeting high utilization services and services not covered by a clinical pharmacists</t>
  </si>
  <si>
    <t>Prospective audit and feedback to services not covered by clinical pharmacists</t>
  </si>
  <si>
    <t>Time consuming approach, but clinically effective since teaching occurs with practioner on every call</t>
  </si>
  <si>
    <t>Kern Medical Center</t>
  </si>
  <si>
    <t>Maximize cost saving</t>
  </si>
  <si>
    <t>Use software to mine data from inpatient and outpatient pharmacy utilization to maximize use of 340B products</t>
  </si>
  <si>
    <t>IS dept inpacted, requires a lot of up front labor</t>
  </si>
  <si>
    <t>661-326-2396</t>
  </si>
  <si>
    <t>Anesthesia Gases - Switched from Ultane (Sevoflourane)  to product by Piramal  </t>
  </si>
  <si>
    <t>Formulary Management - Inmate Population</t>
  </si>
  <si>
    <t>Obtained automatic therapeutic interchange plus formulary changes for INMATE population</t>
  </si>
  <si>
    <t>HMG-CoA Reductase Inhibitors - Reinstated use of simvastatin as primary agent</t>
  </si>
  <si>
    <t>Outpatient - Install electronic prescribing in clinics</t>
  </si>
  <si>
    <t>Better formulary management</t>
  </si>
  <si>
    <t>grant funding</t>
  </si>
  <si>
    <t>Physician acceptance, getting formulary options set up correctly in product</t>
  </si>
  <si>
    <t>Outpatient - Installation of robotics</t>
  </si>
  <si>
    <t>Enhanced productivity</t>
  </si>
  <si>
    <t>ability to expand volume 
without adding FTE</t>
  </si>
  <si>
    <t>Getting contract approved in current environment</t>
  </si>
  <si>
    <t>TPN  - Convert back to hospital preparation</t>
  </si>
  <si>
    <t>Compounder lease costs</t>
  </si>
  <si>
    <t>Stop using outsourced TPN products in favor of making solutions in-house</t>
  </si>
  <si>
    <t>Lahey Clinic</t>
  </si>
  <si>
    <t>Infusion Pharmacy Waste Reduction</t>
  </si>
  <si>
    <t>Employee Safety/Cost Reduction</t>
  </si>
  <si>
    <t>~100,000/year</t>
  </si>
  <si>
    <t>Net ~$40,000</t>
  </si>
  <si>
    <t>Utilization of newer closed system to minimize product waste and enhance employee safety/exposure</t>
  </si>
  <si>
    <t>Adam Soares</t>
  </si>
  <si>
    <t>Operations Manager</t>
  </si>
  <si>
    <t>Adam.G. Soares@lahey.org</t>
  </si>
  <si>
    <t>781-744-1689</t>
  </si>
  <si>
    <t>Optimization of Unit-Based Pharmacist Model</t>
  </si>
  <si>
    <t>Quality Enhancement/ Cost Reduction</t>
  </si>
  <si>
    <t>Calculations in progress and the sum of clinical program optimization</t>
  </si>
  <si>
    <t>Optimization of pharmacist deployment on patient care units</t>
  </si>
  <si>
    <t>Clinical Appropriateness/Cost Reduction</t>
  </si>
  <si>
    <t>Calculations in progress</t>
  </si>
  <si>
    <t>Guidelines along with single product utilization</t>
  </si>
  <si>
    <t>Jacqueline MacCormack-Gagnon</t>
  </si>
  <si>
    <t>Inpatient Clinical Manager</t>
  </si>
  <si>
    <t>Jacqueline.M.MacCormack@lahey.org</t>
  </si>
  <si>
    <t>781-744-8087</t>
  </si>
  <si>
    <t>IV to PO program Optimization</t>
  </si>
  <si>
    <t>~$40,000</t>
  </si>
  <si>
    <t>Enhance IV to PO program and utilize decentralized model to optimze execution</t>
  </si>
  <si>
    <t>IVIG - Utilization Optimization</t>
  </si>
  <si>
    <t>~25,000</t>
  </si>
  <si>
    <t>Guideline development, IBW dosing and Dose Rounding to optimize IVIG utlization</t>
  </si>
  <si>
    <t>Nicardipine - Utilization</t>
  </si>
  <si>
    <t>~$25,000</t>
  </si>
  <si>
    <t>Guideline for utilization combines with medication preparation changes</t>
  </si>
  <si>
    <t>Pegfilgrastim Optimization</t>
  </si>
  <si>
    <t>Guideline for outpt. use and minimization of inpatient utilization</t>
  </si>
  <si>
    <t xml:space="preserve">Pharmacist Impact on Medication Reconciliaiton </t>
  </si>
  <si>
    <t>Pharmacy provision of targeted medication reconciliation upon admission to the MICU, transfer to the floor, and upon discharge</t>
  </si>
  <si>
    <t>Red Cell Factor Optimization</t>
  </si>
  <si>
    <t>Guideline for outpt. use with dose optimization and inpatient utilization use of three times weekly dosing</t>
  </si>
  <si>
    <t>Cost Reduction/Clinical Appropriateness</t>
  </si>
  <si>
    <t>~$30,000</t>
  </si>
  <si>
    <t>Cost reduction through clincial appropriateness and utilization maximization</t>
  </si>
  <si>
    <t>Keith Thomasset</t>
  </si>
  <si>
    <t>Keith.B.Thomasset@lahey.org</t>
  </si>
  <si>
    <t>781-744-5077</t>
  </si>
  <si>
    <t>Antifungals - Utilization</t>
  </si>
  <si>
    <t>~$10,000</t>
  </si>
  <si>
    <t>Cost reduction through optimal use of anti--fungal therapy</t>
  </si>
  <si>
    <t>Optimization of Inventory Across Multiple Pharmacies within a Health System</t>
  </si>
  <si>
    <t>~ 30,000</t>
  </si>
  <si>
    <t>~ $50,000</t>
  </si>
  <si>
    <t>Cost reduction through additional carousel installation along with new software enabling inventory control optimization and sharing of smallest unit of measure inventory across pharmacies</t>
  </si>
  <si>
    <t>Reduction in Pre-Packaging Requirements</t>
  </si>
  <si>
    <t>~$20,000</t>
  </si>
  <si>
    <t>Use of an industrial packager to unit dose product for multiple hospital distribution while minimizing out-sourced pre-packaging costs</t>
  </si>
  <si>
    <t>Heart Failure Readmission project (H2H)</t>
  </si>
  <si>
    <t>Maximize the role of the pharmacist in heart failure patient post-discharge follow up</t>
  </si>
  <si>
    <t>Pam Sherry</t>
  </si>
  <si>
    <t>Pharmacotherapy Services Manager</t>
  </si>
  <si>
    <t>Pamela.S.Sherry@Lahey.org</t>
  </si>
  <si>
    <t>781-744-3730</t>
  </si>
  <si>
    <t>HEDIS/P4P monitoring for DM/CAD patient goals</t>
  </si>
  <si>
    <t>Maximize the role of the pharmacist in collaboration with other HCP to achieve P4P goals</t>
  </si>
  <si>
    <t>781-744-3731</t>
  </si>
  <si>
    <t>Inhalers - Levalbuterol to Albuterol</t>
  </si>
  <si>
    <t>Therapeutic Interchange to formulary preferred</t>
  </si>
  <si>
    <t>781-744-3728</t>
  </si>
  <si>
    <t>Inhalers - MDI Canister Optimization</t>
  </si>
  <si>
    <t>Move toward common canister use in non-vented patients</t>
  </si>
  <si>
    <t>781-744-3729</t>
  </si>
  <si>
    <t>Pharmacists Impact on Transitions of Care</t>
  </si>
  <si>
    <t>Calculations in process</t>
  </si>
  <si>
    <t>Pharmacist provision of targeted discharge counselling and referral of patients to outpatient pharmacotherapy services clinic</t>
  </si>
  <si>
    <t>Inventory Optimization in Outpatient Pharmacy</t>
  </si>
  <si>
    <t>~$2,500</t>
  </si>
  <si>
    <t>~$50,000</t>
  </si>
  <si>
    <t>Cost reduction through implementation of software aimed at optimizing inventory control</t>
  </si>
  <si>
    <t>Scott McEachern</t>
  </si>
  <si>
    <t>Outpatient Pharmacy Manager</t>
  </si>
  <si>
    <t>scott.O.McEachern@lahey.org</t>
  </si>
  <si>
    <t>781-744-3630</t>
  </si>
  <si>
    <t>Lehigh Valley Health Network</t>
  </si>
  <si>
    <t>Adenosine - Use of Generic Vials for Stress Tests</t>
  </si>
  <si>
    <t>Utilize 3ml generic adenosine vials to prepare adenosine stress tests in favor of 20 or 30ml Adenoscan vials</t>
  </si>
  <si>
    <t>More work for IV room staff</t>
  </si>
  <si>
    <t>Bob Begliomini</t>
  </si>
  <si>
    <t>Administrator, Pharmacy Services</t>
  </si>
  <si>
    <t>robert.begliomini@lvhn.org</t>
  </si>
  <si>
    <t>610-402-8775</t>
  </si>
  <si>
    <t>Maine Medical Center</t>
  </si>
  <si>
    <t>IVIG - Implement IBW Dosing</t>
  </si>
  <si>
    <t>Reduce drug spend of IVIG</t>
  </si>
  <si>
    <t>Implement IBW dosing of IVIG as opposed to ABW which was current process.  Used pre-printed order sheets for providers of patients through our outpatient infusion center and used our CPOE system for inpatients.  Change to Privigen as formulary IVIG product.</t>
  </si>
  <si>
    <t>Gaining consensus for approval of dosing change from the various private practice clinics who prescriber through our outpatient infusion center.
Fairly easy changes to make!</t>
  </si>
  <si>
    <t>implemented dosing - 10/09; Product - 3/10</t>
  </si>
  <si>
    <t>Brian Marden</t>
  </si>
  <si>
    <t>mardeb@mmc.org</t>
  </si>
  <si>
    <t>207-662-2694</t>
  </si>
  <si>
    <t>Mass General Hospital</t>
  </si>
  <si>
    <t>Cut spending from 2.4 Million to 1.4 Million per year.</t>
  </si>
  <si>
    <t xml:space="preserve">Net zero </t>
  </si>
  <si>
    <t>Convert inpatient orders from Enoxaparin to Dalteparin</t>
  </si>
  <si>
    <t>Outpatient prescription challenges</t>
  </si>
  <si>
    <t>Mark Kaplan</t>
  </si>
  <si>
    <t>Pharmacy Specialist</t>
  </si>
  <si>
    <t>mwkaplan@partners.org</t>
  </si>
  <si>
    <t>617-726-5125</t>
  </si>
  <si>
    <t>Creation of tumor lysis syndrome protocol to ensure appropriate rasburicase use</t>
  </si>
  <si>
    <t xml:space="preserve">Decrease rasburicase expense </t>
  </si>
  <si>
    <t>Creation of tumor lysis syndrome treatment protocol to ensure patient meets certain criteria to receive rasburicase; approval from Heme/Onc group to use maxiumum doses</t>
  </si>
  <si>
    <t>Buy-in from Heme/Onc group</t>
  </si>
  <si>
    <t>Ashley Glode</t>
  </si>
  <si>
    <t>Clinical Specialist - Hematology/Oncology</t>
  </si>
  <si>
    <t>glode@musc.edu</t>
  </si>
  <si>
    <t>Contract pricing discrepancies</t>
  </si>
  <si>
    <t xml:space="preserve">Compliance oversight and credits issued for contract pricing overcharges.  </t>
  </si>
  <si>
    <t xml:space="preserve">We have hired a pharmaceutical contract analyst to monitor our 60+ purchasing accounts to ensure pricing compliance.  If an overcharge is identified we will work to correct the charge and then have the manufacturer issue a credit.  </t>
  </si>
  <si>
    <t xml:space="preserve">Training of new staff regarding order/procurement process.  Issues with manufacturer price corrections and credits.  </t>
  </si>
  <si>
    <t>Heather Easterling</t>
  </si>
  <si>
    <t>easterling@musc.edu</t>
  </si>
  <si>
    <t>843-792-5691</t>
  </si>
  <si>
    <t>Direct Thrombin Inhibitors - Reduce waste by dispending smaller infusions</t>
  </si>
  <si>
    <t>Reduce overall expenditure on DTIs by significantly reducing wastage</t>
  </si>
  <si>
    <t>Cost of extended stability testing for bivalirudin</t>
  </si>
  <si>
    <t>Determine extended stability data for bivalirudin, utilize full stability period for argatroban by protecting from light; dispense smaller IV infusions when possible; change information systems to default to smaller size</t>
  </si>
  <si>
    <t>Inconsistent practices on nursing units re. how often infusions are changed; implementation delays while stability testing being conducted; need to update several information systems</t>
  </si>
  <si>
    <t>Decrease supply and business office expense</t>
  </si>
  <si>
    <t>Reduce overall business office expenditures</t>
  </si>
  <si>
    <t>Examine each purchase to determine best value product.  Work with vendors to utilize volume purchasing for larger discounts.  Look for areas of waste or duplication for elimination of services.</t>
  </si>
  <si>
    <t xml:space="preserve">Time consuming, some resistance from managers and staff about using alternative  products.  </t>
  </si>
  <si>
    <t>Cindy Blackman</t>
  </si>
  <si>
    <t>Business Manager, Pharmacy Services</t>
  </si>
  <si>
    <t>blackmac@musc.edu</t>
  </si>
  <si>
    <t>843-792-6844</t>
  </si>
  <si>
    <t>Substitute alemtuzumab for thymoglobulin in kidney transplant patients</t>
  </si>
  <si>
    <t>Reduce cost by utilizing alemtuzumab in some transplant patients</t>
  </si>
  <si>
    <t>New protocol developed to limit thymoglobulin to very high immunologic patients, while utilizing alemtuzumab in low to moderate risk patients</t>
  </si>
  <si>
    <t>Needed to develop new protocol, educate transplant staff, add alemtuzumab to formulary and monitor patient outcomes</t>
  </si>
  <si>
    <t>Dave Taber</t>
  </si>
  <si>
    <t>Clinical Specialist - Transplant</t>
  </si>
  <si>
    <t>taberd@musc.edu</t>
  </si>
  <si>
    <t>843-792-8532</t>
  </si>
  <si>
    <t>Albumin - Utilization Guidelines</t>
  </si>
  <si>
    <t>Decrease utilization of Albumin</t>
  </si>
  <si>
    <t>Revise CPOE form, develop maximum single doses and protocols, enforce current restrictions</t>
  </si>
  <si>
    <t>Recent support from a CT surgeon has greatly helped encourage other physician support of this initiative</t>
  </si>
  <si>
    <t>Manager, Clinical Services</t>
  </si>
  <si>
    <t>mazur@musc.edu</t>
  </si>
  <si>
    <t>843-792-5686</t>
  </si>
  <si>
    <t>Cisatracurium - Decrease use by optimizing dosing and use in paralyzed/intubated patients</t>
  </si>
  <si>
    <t>Reduce overall expenditure on cisatracurium by improving efficiency of use of this medication</t>
  </si>
  <si>
    <t>Use MUE data to determine if patients on cisatracurium are being monitored and dosed correctly using TOF; determine if patients are being paralyzed for appropriate indications; encourage vecuronium for bolus doses</t>
  </si>
  <si>
    <t>Inconsistent practices across ICUs regarding use of paralytic agents and monitoring parameters</t>
  </si>
  <si>
    <t>IVIG - Dose Rounding</t>
  </si>
  <si>
    <t>Decrease utilization of IVIG</t>
  </si>
  <si>
    <t>Revise order form template, develop a new form in CPOE with auto calculator, and educate about weights being on the order form</t>
  </si>
  <si>
    <t>Challenge with education prescribers and ensuring appropriate IT integration of order forms for both inpatient and outpatient areas</t>
  </si>
  <si>
    <r>
      <t>Precedex -</t>
    </r>
    <r>
      <rPr>
        <sz val="8"/>
        <color indexed="8"/>
        <rFont val="Arial"/>
        <family val="2"/>
      </rPr>
      <t xml:space="preserve"> Usage &amp; Sedation Guidelines</t>
    </r>
  </si>
  <si>
    <t>Decrease utilization of Precedex</t>
  </si>
  <si>
    <t>Review guidelines and revise current protocols</t>
  </si>
  <si>
    <t>Challenge with enforcing current restriction on Precedex and further limiting utilization</t>
  </si>
  <si>
    <t>IV Products - Batch Products</t>
  </si>
  <si>
    <t>Reduce waste of patient-specific IV medications</t>
  </si>
  <si>
    <t>Review and optimize the medications in various batches, increase frequency of batch preparation</t>
  </si>
  <si>
    <t>Staffing considerations for increasing number of IV batches per day</t>
  </si>
  <si>
    <t>Manager, Adult Inpatient Pharmacy</t>
  </si>
  <si>
    <t>843-792-4287</t>
  </si>
  <si>
    <t>Albumin  - Guidelines for use</t>
  </si>
  <si>
    <t>Assess albumin utilization</t>
  </si>
  <si>
    <t>Unsure at this point - should be able to reduce expenditures by 50%</t>
  </si>
  <si>
    <t>Overall, the use and indications for using albumin will be evaluated to determine appropriateness. Necessary measures will take place to optimize appropriate utilization of albumin.</t>
  </si>
  <si>
    <t>Providing education to the main users - surgery and anesthesia</t>
  </si>
  <si>
    <t>Kelli Garrison</t>
  </si>
  <si>
    <t>Manager, Medication Use Policy &amp; Informatics</t>
  </si>
  <si>
    <t>garrisok@musc.edu</t>
  </si>
  <si>
    <t>843-792-4862</t>
  </si>
  <si>
    <t>Bupropion - Automatic Therapeutic Substitution</t>
  </si>
  <si>
    <t>ATS protocol to SR product</t>
  </si>
  <si>
    <t>There are 3 available formulations of bupropion, immediate release, sustained release and extended release.  We currently have the sustained release formulation on formulary.  Due to the variety of products, bupropion products are also on our Look Alike Sound Alike list of medications with potential for error.  The proposal would be to have all orders converted to appropriate doses of the sustained release product.</t>
  </si>
  <si>
    <t>None seen so far</t>
  </si>
  <si>
    <t>Development of a Pharmacist-run Clinic for Psychiatric Depot Injections</t>
  </si>
  <si>
    <t>Reduce long acting antipsychotic injections in the inpatient setting</t>
  </si>
  <si>
    <t>None - using sapce that was already available.</t>
  </si>
  <si>
    <t>Risperidone long acting injection accounts for the largest single medication share of IOP pharmacy purchasing.  On previous assessment, it was determined that approximately 50% of the injections given on an inpatient basis, were administered within 2 days of discharge.  Based on reimbursement from Medicaid, Medicare and private insurance, the cost of this medication is not recovered.  This clinic will allow patients to receive the injection on the day of discharge.  Not only will the inpatient cost be avoided, but the clinic will allow for billing for services. Additionally, the prescription for the medication will be filled at our outpatient pharmacy, generating revenue. Finally, patients will be able to return to this clinic for follow up, providing a continuing source of revenue.</t>
  </si>
  <si>
    <t>1) setting up documentation (electronic vs paper); 2) obtaining billing compliance training; and 3) determining the details of billing (facility ticket vs outpt prescription; can we bill for services on the day of discharge, does it have to be considered a hospital clinic since it is in the same building or can it be a UMA clinic (specifc to our organization structure)</t>
  </si>
  <si>
    <t>Factor VII  - Reduction in Utilization</t>
  </si>
  <si>
    <t>Factor VII utilization</t>
  </si>
  <si>
    <t>Evaluating Factor VII use and using lower doses (40-45 mcg/kg in CT) and rounding with the new vial sizes (1mg, 2mg, 5mg) vs. the old vial sizes (1.2mg and 4.8mg).</t>
  </si>
  <si>
    <t>Inhalers - Reduction in multiple-use container waste</t>
  </si>
  <si>
    <t>Reduce waste of multiple-use inhalers</t>
  </si>
  <si>
    <t>Analysis of patient charge data indicates waste of multiple-use inhalation devices is occurring. Evaluation and optimization of pharmacy, nursing, and respiratory therapy workflow on patient care units will increase efficient use of these products and decrease waste. Savings based on 50% reduction in waste</t>
  </si>
  <si>
    <t>Attempting to influence change in behaviors and establish collaborative efforts among various disciplines.</t>
  </si>
  <si>
    <t>In-house Sterility Testing - Establish in-house process</t>
  </si>
  <si>
    <t>Develop testing with our department</t>
  </si>
  <si>
    <t>none - lab provided with tools and supplies needed</t>
  </si>
  <si>
    <t>The Compounding Pharmacy, per USP 797 standards, must test 10% of its sterile products for quality assurance.  For the past year, we sent all products to the Microbiology Lab for testing.  It was deteremined that inhouse testing could be performed with appropriate equipment and training</t>
  </si>
  <si>
    <t xml:space="preserve">Developing a process to consistently send out, document, and file the information. </t>
  </si>
  <si>
    <t>Insulins - Change in unit-based storage of insulin aspart</t>
  </si>
  <si>
    <t>Closely Monitor Dispensing of aspart</t>
  </si>
  <si>
    <t xml:space="preserve">Since implementation of patient specific vials of aspart insulin approximately in Feb-Mar of 2008, there has been a dramatic increase in purchasing of aspart vials. Although there has also been an increase in the number of patients receiving aspart insulin, the rise in purchasing exceeds the number of patients. In addition, most patients receive much less than one vial of aspart insulin, and are not discharged on it. Therefore, the dispensing of aspart insulin will be converted from a patient-specific mode to a "floor stock" mode. </t>
  </si>
  <si>
    <t>Monitoring which nursing units are not storing insulin properly</t>
  </si>
  <si>
    <t>Insulins - Pharmacy prepares unit dose syringes instead of dispensing Glargine &amp; NPH vials</t>
  </si>
  <si>
    <t>Unit dose NPH and glargine</t>
  </si>
  <si>
    <t xml:space="preserve">Both glargine and NPH are scheduled dose insulins, generally given once (glargine) or twice (NPH) daily. There are many institutions who unit dose both of these insulins for cost reasons. The proposal is to "unit dose" both glargine and NPH insulins. </t>
  </si>
  <si>
    <t>Putting together a process that fits the needs of pharamcy and nursing.  Selecting appropriate batch times for preparation of insulin so that there is not waste due to dose changes.</t>
  </si>
  <si>
    <t>IV Products - Negotiation of contract for outsource vendor</t>
  </si>
  <si>
    <t>Contract price decreases</t>
  </si>
  <si>
    <t xml:space="preserve">Pharmacy Compounding Services currently purchases Oxytocin, 1mg/mL and 5 mg/mL Morphine PCAs, and Hydromorphine PCAs from PharMedium.  The Pharmacy Support Services went to this company to negotiate a contract to reduce the prices for these 4 products based on utilization at MUSC.  </t>
  </si>
  <si>
    <t>Levalbuterol - Reduction in Utilization</t>
  </si>
  <si>
    <t>Reduce levalbuterol use</t>
  </si>
  <si>
    <t xml:space="preserve">Levalbuterol is consistently used throughout the medical center as a nonformulary agent.  It is significantly more costly than albuterol.  Although the overall spending in FY)8 was not large, the spending YTD FY09 is approaching total spending form last year.  The purpose of this initiative is to work with respiratory therapy to identify the appropriate population for levalbuterol use, make changes to the ATS protocol, and develop educational materials for health care practitioners. </t>
  </si>
  <si>
    <t xml:space="preserve">convincing certain services that levalbuterol is not 100% necessary.  </t>
  </si>
  <si>
    <t>Nicardipine - Preparation and distribution of standardized infusions</t>
  </si>
  <si>
    <t>Increase use of premix solution</t>
  </si>
  <si>
    <t>unknown 
at this time</t>
  </si>
  <si>
    <t>Evaluate usage/cost of nicardipine and determine if dose standardization is feasible. The premix bags will be used for the 0.1 mg/mL concentration and the vials will be used for 0.5 mg/mL concentration.</t>
  </si>
  <si>
    <t>Ocetreotide - Reduction in inpatient use of LAR Depot injections</t>
  </si>
  <si>
    <t>Reduce LAR depot utilization in the inpatient setting</t>
  </si>
  <si>
    <t>Request from P&amp;T that the LAR depot be restricted to the outpatient clinics only since it is given  every 4 weeks and should be covered by Medicare (with appropriate diagnosis) and private payers (with prior authorization).</t>
  </si>
  <si>
    <t>Reduce Waste - Use of Paralytic Waste in the OR</t>
  </si>
  <si>
    <t>Change distribution of paralytics in OR setting</t>
  </si>
  <si>
    <t>Create a paralytic pack to be stored in the refrigerator in the anesthesia work room.  When the pack is removed (in addition to the cassettes in the workroom that do NOT contain refrigerated paralytics), any vials returned to pharmacy are then dated with the two week out of refrigerator expiration for use in cassettes dispensed from OR pharmacy.</t>
  </si>
  <si>
    <t xml:space="preserve">Reduction In Online Robot inventory </t>
  </si>
  <si>
    <t xml:space="preserve">Decrease robotic inventory </t>
  </si>
  <si>
    <t xml:space="preserve">Reduce on-line stock of the robot's 10 most expensive drugs.  Monitor daily use and repackaging. Reduction goal of 50%. </t>
  </si>
  <si>
    <t>Maintaining lower PAR levels when multiple areas are ordering.</t>
  </si>
  <si>
    <t>Reduction in Repackaging Center Inventory</t>
  </si>
  <si>
    <t xml:space="preserve">Reduce current inventory cost by 15% through monitoring daily use and adjusting purchases.  </t>
  </si>
  <si>
    <t>Re-evaluation of Reference Budget</t>
  </si>
  <si>
    <t>Decrease reference budget</t>
  </si>
  <si>
    <t>The budget for this year is approximately $46,000.  The DI reference budget will be reduced by at least $5000.  I will review the references and  printing services slotted for FY09 and determine what coould be help for this year.</t>
  </si>
  <si>
    <t>Antimicrobial Stewardship</t>
  </si>
  <si>
    <t>Reduce broad-spectrum antibiotic utilization</t>
  </si>
  <si>
    <t>Daily review of patients on broad-spectrum and high-cost antibiotics</t>
  </si>
  <si>
    <t>Kelly Goodson</t>
  </si>
  <si>
    <t>Pharmacist, Antimicrobial Stewardship</t>
  </si>
  <si>
    <t>goodson@musc.edu</t>
  </si>
  <si>
    <t>843-792-0312</t>
  </si>
  <si>
    <t>IV to PO - Switches</t>
  </si>
  <si>
    <t>Reduce costs by switching patients to PO when appropriate</t>
  </si>
  <si>
    <t>Clinical pharmacists review patients on certain IV meds (levetiracetam, linezolid, voriconazole) and evaluate patients for switch to PO</t>
  </si>
  <si>
    <t>Clinical Specialist, Antimicrobial Stewardship</t>
  </si>
  <si>
    <t>Surfactant - Decrease Waste</t>
  </si>
  <si>
    <t>Reduce waste</t>
  </si>
  <si>
    <t>First doses in ADM in L&amp;D; subsequent doses drawn up in pharmacy from smaller vials</t>
  </si>
  <si>
    <t>Nicardipine - Convert to vials instead of pre-mix bags</t>
  </si>
  <si>
    <t>Reduce costs for nicardipine</t>
  </si>
  <si>
    <t>Switched to using vials instead of nicardipine premixed bags</t>
  </si>
  <si>
    <t>Still require premixed bags in OR and procedure areas</t>
  </si>
  <si>
    <t>Clinical Specialist, NSICU</t>
  </si>
  <si>
    <t>843-792-7527</t>
  </si>
  <si>
    <t>Long Acting Products - Restricting Humira and Cimzia to Outpatient Use</t>
  </si>
  <si>
    <t>Improve reimburement when medications given in clinic</t>
  </si>
  <si>
    <t>Restrict medications to outpatient use only</t>
  </si>
  <si>
    <t>Tanna Cooper</t>
  </si>
  <si>
    <t>Clinical Specialist, Digestive Diseases</t>
  </si>
  <si>
    <t>coopertb@musc.edu</t>
  </si>
  <si>
    <t>843-876-5596</t>
  </si>
  <si>
    <t>Rifampin - Change rifaximin product on formulary</t>
  </si>
  <si>
    <t>Decrease rifaximin expenses by changing formulary product</t>
  </si>
  <si>
    <t>Changed formulary product of rifaximin from 200 mg tabs to 550 mg tabs</t>
  </si>
  <si>
    <t>Ensuring prescribers knew dosing recs for various indications (ie, encephalopathy vs. traveler's diarrhea)</t>
  </si>
  <si>
    <t>Clinical Specialist - Critical Care/GI</t>
  </si>
  <si>
    <t>Inhalers - Combivent Dosing Project</t>
  </si>
  <si>
    <t>Decrease utilization of Combivent</t>
  </si>
  <si>
    <t>Develop a new protocol for dosing patients on mechanical ventilation, encourage use of albuterol for non-COPD patients</t>
  </si>
  <si>
    <t>Clinical Specialist, Pulmonary Medicine</t>
  </si>
  <si>
    <t>843-792-7351</t>
  </si>
  <si>
    <t>Memorial Hermann TMC</t>
  </si>
  <si>
    <t>Maximize 340B purchases; reduce costs</t>
  </si>
  <si>
    <t>Use software program to identify patients drugs dispensed to outpatients and thus eligble for 340 contracts</t>
  </si>
  <si>
    <t>Ensure knowledgable staff to run reports</t>
  </si>
  <si>
    <t>Jim Maddock</t>
  </si>
  <si>
    <t>Administrative Director, Pharmacy Services</t>
  </si>
  <si>
    <t>james.maddock@memorialhermann.org</t>
  </si>
  <si>
    <t>713-704-0976</t>
  </si>
  <si>
    <t>Ensure appropriate utilization of antimicrobials; reduce cost</t>
  </si>
  <si>
    <t>Clinical pharmacist provides leadership in the development of guidelines and monitors compliance daily.  Average annual savings of $600,000 over the last 4 years</t>
  </si>
  <si>
    <t>Need strong support from Infectious Disease physicians; getting private ID  physicians on - board can be a challenge</t>
  </si>
  <si>
    <t>713-704-0974</t>
  </si>
  <si>
    <t>Factor Products - Consignment program</t>
  </si>
  <si>
    <t>Reduce inventory cost</t>
  </si>
  <si>
    <t>Enter into contract with BIOCARE  for them to place FACTOR products in pharmacy on consignment. One time savings</t>
  </si>
  <si>
    <t xml:space="preserve">very straight forward; </t>
  </si>
  <si>
    <t>713-704-0975</t>
  </si>
  <si>
    <t>Hemophilia monitoring service</t>
  </si>
  <si>
    <t>Ensure appropriate use of Factor drugs; reduce cost</t>
  </si>
  <si>
    <t>Clinical pharmacist trained in treatment of hemophilia screens all patients, recommends drug,dose, lab tests, duration</t>
  </si>
  <si>
    <t>requires clinical pharmacist trained in the treatment of hemophilia and partnering with the hemophila physicians</t>
  </si>
  <si>
    <t>713-704-0977</t>
  </si>
  <si>
    <t>NewYork-Presbyterian Hospital - Columbia Presbyterian Hospital</t>
  </si>
  <si>
    <t>Carbapenems - Reduce meropenum dosage plus conversion from imipenem</t>
  </si>
  <si>
    <t>Addditional workload for pharmacy in dose preparation and nursing in administering one additional dose per day</t>
  </si>
  <si>
    <t>Daily dose of meropenem changed from 1 G q8h to 500 mg q6h when appropriate.  Shifted use from imipenem to meropenem with new dosing.</t>
  </si>
  <si>
    <t>Savings numbers are for drug costs only and do not estimate or include additional workload for pharmacy or nursing.  Dosing conversion supported by Pharmacy ID service</t>
  </si>
  <si>
    <t>Karol Wollenburg</t>
  </si>
  <si>
    <t>VP and Apothecary-in-Chief</t>
  </si>
  <si>
    <t>kwollenb@nyp.org</t>
  </si>
  <si>
    <t>212-305-6592</t>
  </si>
  <si>
    <t>Define and implement apprpriate use of CMV-IG</t>
  </si>
  <si>
    <t>Guidelines were developed to define appropriate use of CMV-IV including patient selection, dosing, and timing of initiation</t>
  </si>
  <si>
    <t>Get buy-in from presecibers by including them in the literature review and guideline development process.  Use approval process for ordering of CMV-IG</t>
  </si>
  <si>
    <t>Direct Thrombin Inhibitors - enhance appropriate use</t>
  </si>
  <si>
    <t xml:space="preserve"> </t>
  </si>
  <si>
    <t xml:space="preserve">Education </t>
  </si>
  <si>
    <t xml:space="preserve">Prescribers were educated about a scoring system to asses the liklihood of Type II HIT when platelet counts drop in patients on heparin therapy.  Labs worked to reduce the turnaround time for HIT antibody tests.  When appripriate.  Use of fondaparinux is encourarged instead of DTH therapy.  </t>
  </si>
  <si>
    <t>This conversion was supported by data collected in a residency project.  Hematology and laboratories participated in the implementation of the project.</t>
  </si>
  <si>
    <t>Insulins - Pharmacy prepares syringes instead of dispensing Glargine vials</t>
  </si>
  <si>
    <t>Reduce expense for Insulin glargine by preparing all doses in pharmacy.</t>
  </si>
  <si>
    <t>Insulin glargine was moved from patient specific dispensing of a full vial to pharmacy preparation of each dose.</t>
  </si>
  <si>
    <t>Confirm with nursing, the standard times that insulin glargine will be administered so doses can be batched.  Educate nurses and key individuals (e.g. endocrinology) about the process before implementation.</t>
  </si>
  <si>
    <t>Added benefits - removal of a LASA med from the floor and reduction in hazardous waste.</t>
  </si>
  <si>
    <t>Vancomycin - Oral Product (use IV as oral solution)</t>
  </si>
  <si>
    <t>Additional ongoing workload for pharmacy staff</t>
  </si>
  <si>
    <t>Use less expensvie IV vancomycin to prepare oral doses instead of using more expensive oral capsules.</t>
  </si>
  <si>
    <t>Savings numbers are for drug costs only and do not estimate or include additional workload for pharmacy.</t>
  </si>
  <si>
    <t>Northwestern Memorial Hospital</t>
  </si>
  <si>
    <t>Albumin - Restriction and guidelines</t>
  </si>
  <si>
    <t>Realize cost savings by regulating albumin use.</t>
  </si>
  <si>
    <t>Implement P&amp;T approved guidelines and restrict operating room use. Expand guideline implementation to ICUs and plasmaphoresis.</t>
  </si>
  <si>
    <t>Desi Kotis</t>
  </si>
  <si>
    <t>dkotis@nmh.org</t>
  </si>
  <si>
    <t>312-926-6961</t>
  </si>
  <si>
    <t>Argatroban - Vial Size Reduction</t>
  </si>
  <si>
    <t>Decrease argatroban waste and realize cost savings.</t>
  </si>
  <si>
    <t>Prior to implementation, argatroban was compounded in the cleanroom. Doses were prepared utilizing half of the vial, with the other half being wasted. By switching to a commercially available product, we were able to realize cost savings related to decreased waste.</t>
  </si>
  <si>
    <t>Relatively few challenges.</t>
  </si>
  <si>
    <t>Daptomycin - Dose rounding protocol</t>
  </si>
  <si>
    <t>Reduce drug waste by rounding to vial size.</t>
  </si>
  <si>
    <t>Implement P&amp;T approved dose rounding protocol to reduce waste.</t>
  </si>
  <si>
    <t>Filgrastim - Conversion to tbo-filgrastim</t>
  </si>
  <si>
    <t>Realize savings by switching from filgrastim to tbo-filgrastim.</t>
  </si>
  <si>
    <t>tbo-filgrastim was evaluated by the P&amp;T committee for appropriateness of  substitution. Once approved, protocols were amended and staff were notified of the change.</t>
  </si>
  <si>
    <t>Fluroquinolones - Formulary switch from Moxifloxacin to Levofloxacin</t>
  </si>
  <si>
    <t>Realize cost savings by switching from moxifloxacin to levofloxacin</t>
  </si>
  <si>
    <t>Formulary conversion was approved by P&amp;T committee.</t>
  </si>
  <si>
    <t>IVIG - Carimmune Conversion</t>
  </si>
  <si>
    <t>To decrease costs associated with IVIG use by switching eligible patients from gammagard to carimmune.</t>
  </si>
  <si>
    <t>A comprehensive literature review was conducted to determine the safety, efficacy, and interchangeability of carimmune as compared to other products. An assessment tool was created to allow staff to determine which patients are eligible for conversion to carimmune and staff education was provided.</t>
  </si>
  <si>
    <t>This project required many months of development and refinement. Particularly large amounts of time were spent gathering information and developing the assessment tool for staff to utilize when determining patient eligibility for carimmune conversion.</t>
  </si>
  <si>
    <t>Oxacillin Use Restriction</t>
  </si>
  <si>
    <t>Realize cost savings by restricting oxacillin use.</t>
  </si>
  <si>
    <t>Implement P&amp;T approved restriction, limiting oxacillin use to central nervous system infections.</t>
  </si>
  <si>
    <t>CVVH Solutions - Switch to Gambro(from B-Braun) CRRT (CVVH dialysis replacement) and Prismasol to Prismate conversion</t>
  </si>
  <si>
    <t>Melphalan - IV generic conversion</t>
  </si>
  <si>
    <t>Nicardipine - Switch to pre-made Nicardipine Iv bag</t>
  </si>
  <si>
    <t xml:space="preserve">Nicardipine - We will start batching/making Nicardipine again as we have another vendor </t>
  </si>
  <si>
    <t>Projected savings if implemented of $500,000</t>
  </si>
  <si>
    <t>VTE chemotherapy prophylaxis</t>
  </si>
  <si>
    <t>To ensure patients who should be on VTE chemoprophylaxis are on chemoprophyaxis and the ability to escalate outliers proactively to chief medical officer.</t>
  </si>
  <si>
    <t>could be an increase in cost</t>
  </si>
  <si>
    <t>Criteria for inclusion and exclusion (i.e. neonates, psychiatry, OB patients are excluded) detailed criteria approved by medical staff. automated report and clinicial decision support alerts to assist clincial pharmacist available. Outcomes are reviewed monthly.</t>
  </si>
  <si>
    <t>If anything remotely involving medications is discussed, make sure a pharmacy dept. representative is around the table.  We got involved proactive at least 1 year into this quality initiative.</t>
  </si>
  <si>
    <t>Oregon Health &amp; Science University</t>
  </si>
  <si>
    <t>Pharmacy Technician Workforce Re-design</t>
  </si>
  <si>
    <t>Proactively create a lean technician workforce with greater efficiency</t>
  </si>
  <si>
    <t>Administrative Project Time - Not fiscally calculated</t>
  </si>
  <si>
    <t>4.0 tech FTE</t>
  </si>
  <si>
    <t>Re-designed technician schedule and workflows gained via CPOE implementation to remove 4 tech shifts from schedule</t>
  </si>
  <si>
    <t>Staff acceptance, education, and competence with new shift work tasks  &amp; work flow as well as conveying proactive need for greater labor force efficiency due to national economy</t>
  </si>
  <si>
    <t>Jason Christensen</t>
  </si>
  <si>
    <t>chrisjas@ohsu.edu</t>
  </si>
  <si>
    <t>503-494-7988</t>
  </si>
  <si>
    <t>Pharmacist Diversification/Re-training</t>
  </si>
  <si>
    <t>Ongoing</t>
  </si>
  <si>
    <t>Reduce need for specialist pharmacist by retraining more broadly</t>
  </si>
  <si>
    <t>Training time, supporting documents, and management of pharmacist learning needs</t>
  </si>
  <si>
    <t>Allows each pharmacist to have a general practice and reduces the need for 1-2 pharmacists</t>
  </si>
  <si>
    <t>Disperse specialist duties (e.g., anticoag, ID, etc.) amongst all pharmacists rather than having one specialized role</t>
  </si>
  <si>
    <t>Need significant work with pharmacists to have them retrain to be more general, everyone wants to be more specialized not less</t>
  </si>
  <si>
    <t>Joseph Bubalo</t>
  </si>
  <si>
    <t>Clinical operations Manager</t>
  </si>
  <si>
    <t>bubaloj@ohsu.edu</t>
  </si>
  <si>
    <t>503-494-1054</t>
  </si>
  <si>
    <t>Pacific Oncology Operations</t>
  </si>
  <si>
    <t>Pharmacist remote verification of chemotherapy medications produced on-site</t>
  </si>
  <si>
    <t>$60,000 (equipment)</t>
  </si>
  <si>
    <t>3.0 RPh FTE</t>
  </si>
  <si>
    <t>Implementation of ForHealth Technologies IntelliFlowRx</t>
  </si>
  <si>
    <t xml:space="preserve">New technology development, implementation and maintanence, regulatory licensing issues, staff acceptance, training, competencies and development of P&amp;P. </t>
  </si>
  <si>
    <t>Majid Tanas</t>
  </si>
  <si>
    <t>Ambulatory Operations Manager</t>
  </si>
  <si>
    <t>tanas@ohsu.edu</t>
  </si>
  <si>
    <t>503-418-8837</t>
  </si>
  <si>
    <t>Partners Healthcare
(Brigham &amp; Mass Genl)</t>
  </si>
  <si>
    <t xml:space="preserve">5-HT3 Receptor Antagonists - Palonosetron guidelines  </t>
  </si>
  <si>
    <t>To reduce inappropriate use of palonosetron and promote the use of generic ondansetron</t>
  </si>
  <si>
    <t>The Center for Drug Policy conducted an evidenced-based review of palonosetron and an outcomes research study comparing resource use among patients receiving palonosetron or ondansetron. Based on the findings, a consensus guidelines was developed, outlining specific criteria under which palonosetron could be used</t>
  </si>
  <si>
    <t>Conducting the outcomes research study required several months as the initial analysis plan had to be revised after reviewing the data.</t>
  </si>
  <si>
    <t>Antifungals - Echinocnadins - guidelines for use - micafungin replaces caspofungin</t>
  </si>
  <si>
    <t>To ensure the appropriate use of echinocandins</t>
  </si>
  <si>
    <t xml:space="preserve">The High Performance Medicine Team 5 conducted an evidenced-based review and then worked with clinical experts across the network of 7 hospitals to develop a consensus guideline on the use of antifungals, indicating criteria under which echinocandins should be used. The organization also switched from caspofungin to micafungin which resulted in further cost savings. </t>
  </si>
  <si>
    <t>Conducting the chart review to assess adherence took several months. In addition, some challenges were experienced in identifying the correct charts to review.</t>
  </si>
  <si>
    <t>implemented in 2006</t>
  </si>
  <si>
    <t>Bone Resorption Inhibitors - Bisphosphonates in postmenopausal osteoporosis - guidelines for use</t>
  </si>
  <si>
    <t>To ensure appropriate use of IV bisphosphonates</t>
  </si>
  <si>
    <t>The Center for Drug Policy conducted an evidenced-based review and then worked with clinical experts across the network of 7 hospitals to develop a consensus guideline on the use of IV bisphosphonates. Key features include 1st line use of oral agents and among the IV agents, preference for zoledronic acid over ibandronate.</t>
  </si>
  <si>
    <t xml:space="preserve">Took several months to reach expert consensus. </t>
  </si>
  <si>
    <t xml:space="preserve">Carbenpems - Doripenem usage guidelines </t>
  </si>
  <si>
    <t>To proactively limit use of doripenem, and to ensure appropriate use</t>
  </si>
  <si>
    <t>The Center for Drug Policy conducted an evidence-based review of doripenem and a class review of carbapenem anti-infectives.  A consensus guideline for use of doripenem, limiting its use to cases where other options had failed or where there was documented resistance to alternatives. Only one hospital added the drug to formulary and purchases have been &lt;5K.</t>
  </si>
  <si>
    <t>Chlorthiazide IV - Guidelines for use</t>
  </si>
  <si>
    <t>To reduce the use of IV chlorothiazide due to shortage in supply and increase in price</t>
  </si>
  <si>
    <t>In response to the shortage and price increase of Diuril, the Pharmacy Directors programmed an alert into their CPOE systems that reminds prescribers about the shortage of IV chlorothiazide and suggests using metolazone as a substitute.</t>
  </si>
  <si>
    <t>implemented in 2005</t>
  </si>
  <si>
    <t xml:space="preserve">Clevidipine - Review </t>
  </si>
  <si>
    <t>To assess the place of therapy of clevidipine at Partners hospitals.</t>
  </si>
  <si>
    <t>The Partners Center for Drug Policy (CDP) performed a comprehensive review of the literature and a budget impact estimate for use of clevidipine within the network of hospitals.  The CDP worked with Pharmacy Directors, pharmacists, and physicians from across the network to develop criteria for use at Partners institutions.  Guideline was presented at and approved by all relevant Partners Pharmacy and Therapeutics Committees and posted on an internal website for reference by all affiliated clinicians.</t>
  </si>
  <si>
    <t>Contrast Media - Gadoxetate (Eovist) Guidelines</t>
  </si>
  <si>
    <t>To assess place in therapy of gadoxetate</t>
  </si>
  <si>
    <t>The Partners Center for Drug Policy (CDP) performed a comprehensive review of the literature and a budget impact estimate for use of gadoxetate within the network of hospitals.  The CDP worked with Pharmacy Directors, pharmacists, and physicians from across the network to develop criteria for use at Partners institutions.  Guideline was presented at and approved by all relevant Partners Pharmacy and Therapeutics Committees and posted on an internal website for reference by all affiliated clinicians.</t>
  </si>
  <si>
    <t>Guidelines - For the management of chemotherapy-induced neutropenia and fever</t>
  </si>
  <si>
    <t>To educate relevant staff on recommendations from the ASCO and NCCN regarding the use of G-CSF in chemotherapy-induced febrile neutropenia</t>
  </si>
  <si>
    <t>The High Performance Medicine Team 5 conducted an evidenced-based review and then worked with clinical experts across the network of 7 hospitals to develop a consensus guideline on the use of G-CSF in neutropenic prophylaxis and treatment. Specific criteria for inpatient use of pegfilgrastim are also outlined.</t>
  </si>
  <si>
    <t>Guidelines - For the Prevention of Postoperative Ileus, Role of Alvimopan</t>
  </si>
  <si>
    <t>To review strategies to prevent postoperative ileus and to define the role of alvimopan in this condition.</t>
  </si>
  <si>
    <t>The Partners Center for Drug Policy (CDP) performed a comprehensive review of the literature and a budget impact estimate for use of alvimopan within the network of hospitals.  The CDP worked with Pharmacy Directors, pharmacists, and physicians from across the network to develop criteria for use at Partners institutions.  Guideline was presented at and approved by all relevant Partners Pharmacy and Therapeutics Committees and posted on an internal website for reference by all affiliated clinicians.</t>
  </si>
  <si>
    <t>Reaching consensus on algorithm for prevention of postoperative ileus in patients undergoing colorectal resection among the GI surgeons and Partners hospitals.</t>
  </si>
  <si>
    <t>Once alvimopan and gum chewing are incorporated into better colectomy effort at Partners hospitals, outcome data will be shared with the CDP and relevant Pharmacy &amp; Therapeutics Committees so that the role of alvimopan and gum chewing in the prevention of postoperative ileus can be reassessed.</t>
  </si>
  <si>
    <t>Narcotics - Opioid-Induced Bowel Dysfunction (methylnaltrexone)</t>
  </si>
  <si>
    <t>To review strategies to manage opioid-induced constipation with a view to understanding the place in therapy of methylnaltrexone.</t>
  </si>
  <si>
    <t>The Partners Center for Drug Policy (CDP) performed a comprehensive review of the literature and a budget impact estimate for use of methylnaltrexone within the network of hospitals.  The CDP worked with Pharmacy Directors, pharmacists, and physicians from across the network to develop criteria for use at Partners institutions.  Guideline was presented at and approved by all relevant Partners Pharmacy and Therapeutics Committees and posted on an internal website for reference by all affiliated clinicians.</t>
  </si>
  <si>
    <t>Plerixafor</t>
  </si>
  <si>
    <t>To assess the place of therapy of plerixafor at Partners hospitals.</t>
  </si>
  <si>
    <t>The Partners Center for Drug Policy (CDP) performed a comprehensive review of the literature and a budget impact estimate for use of plerixafor within the network of hospitals.  The CDP worked with Pharmacy Directors, pharmacists, and physicians from across the network to develop criteria for use at Partners institutions.  Guideline was presented at and approved by all relevant Partners Pharmacy and Therapeutics Committees and posted on an internal website for reference by all affiliated clinicians.</t>
  </si>
  <si>
    <t xml:space="preserve">Regadenoson - Review and Guideline for Use </t>
  </si>
  <si>
    <t>To assess similarities and differences between adenosine and regadenoson with respect to efficacy, safety, and cost and to define the role of regadenoson at Partners hospitals.</t>
  </si>
  <si>
    <t>The Partners Center for Drug Policy (CDP) performed a comprehensive review of the literature and a budget impact estimate for use of regadenoson within the network of hospitals.  The CDP worked with Pharmacy Directors, pharmacists, and physicians from across the network to develop criteria for use at Partners institutions.  Guideline was presented at and approved by all relevant Partners Pharmacy and Therapeutics Committees and posted on an internal website for reference by all affiliated clinicians.</t>
  </si>
  <si>
    <t>The CDP will monitor price of adenosine and regadenoson; assess adherence to guideline; assess whether availability of regadenoson increases throughput of patients among those undergoing rubidium-82 PET imaging and submaximal exercise treadmill studies.</t>
  </si>
  <si>
    <t>Romiplostim - Guidelines for Use</t>
  </si>
  <si>
    <t>To assess place in therapy of romiplostim</t>
  </si>
  <si>
    <t>The Partners Center for Drug Policy (CDP) performed a comprehensive review of the literature and a budget impact estimate for use of romiplostim within the network of hospitals.  The CDP worked with Pharmacy Directors, pharmacists, and physicians from across the network to develop criteria for use at Partners institutions.  Guideline was presented at and approved by all relevant Partners Pharmacy and Therapeutics Committees and posted on an internal website for reference by all affiliated clinicians.</t>
  </si>
  <si>
    <t>Regions Hospital</t>
  </si>
  <si>
    <t>Alteplase (tPA) - Reduce lytic options on formulary</t>
  </si>
  <si>
    <t>Reduce Cost; Minimize Inventory</t>
  </si>
  <si>
    <t>PharmD and MD Planning Time</t>
  </si>
  <si>
    <t>Reduce lytic options on formulary: Retavase vs. TNKase vs. Alteplase; Recommendation is to remove Retavase and use TNKase &amp; Alteplase.</t>
  </si>
  <si>
    <t>P&amp;T Action/Stakeholder Acceptance</t>
  </si>
  <si>
    <t>Craig Harvey</t>
  </si>
  <si>
    <t>craig.l.harvey@healthpartners.com</t>
  </si>
  <si>
    <t>651-254-9560</t>
  </si>
  <si>
    <t>Anesthesia Gases - Guidelines for use</t>
  </si>
  <si>
    <t>Increase use of Isoflurane (reduce use of Desflurane and Sevoflurane)</t>
  </si>
  <si>
    <t>Anesthesia Acceptance</t>
  </si>
  <si>
    <t>Anti-infectives - 3-day auto-stop for select antibiotics: Zosyn, Levaquin, Vanco, Restricted Abxs, Invanz, and Clindamycin</t>
  </si>
  <si>
    <t>Reduce cost; Best Practice; Reduce risk of developing resistance</t>
  </si>
  <si>
    <t>3-day auto-stop for select antibiotics: Zosyn, Levaquin, Vanco, Restricted Abxs, Invanz, and Clindamycin</t>
  </si>
  <si>
    <t>implemented 3rd Qtr 2010</t>
  </si>
  <si>
    <t>Bone Resorption Inhibitors - Restricted Use of Oral Bisphonates Products</t>
  </si>
  <si>
    <t>PharmD, MD, and IS&amp;T Planning Time</t>
  </si>
  <si>
    <t>Restricted use of Bisphosphonates to pts w/ length of stays &gt; 2 weeks (Dec. Doses/PPD)</t>
  </si>
  <si>
    <t>P&amp;T Action/Stakeholder Acceptance/ IS&amp;T Changes</t>
  </si>
  <si>
    <t>Chlorothiazide  - Guidelines for use</t>
  </si>
  <si>
    <t>Reduce cost; Best Practice</t>
  </si>
  <si>
    <t>Restrict IV Diuril use to Nephrology</t>
  </si>
  <si>
    <t>implemented 2nd Qtr 2010</t>
  </si>
  <si>
    <t>Ciprodex Otic - Remove from the Formulary</t>
  </si>
  <si>
    <t>Formulary change to Floxin Otic</t>
  </si>
  <si>
    <t>Decrease "reordered" bulk medication waste</t>
  </si>
  <si>
    <t>Reduce cost/improve staff efficiency.</t>
  </si>
  <si>
    <t>PharmD Planning time</t>
  </si>
  <si>
    <t>Change practice for delivering reordered medications; Techs delivers med when reordered (due to cannot find); if the Tech finds the med, the med is returned to stock</t>
  </si>
  <si>
    <t>Staff adherance, and Mgt time in holding staff accountable</t>
  </si>
  <si>
    <t>Change in drug use (dose reduction, substitution, etc.), Implementation of or change in clinical program</t>
  </si>
  <si>
    <t>Direct Thrombin Inhibitors - Autosubstitution to Fondaparinux (Arixtra®) for Lepirudin/Argatroban drips</t>
  </si>
  <si>
    <t>Pharmacy can automatically substitute Fondaparinux (Arixtra®) for Lepirudin/Argatroban drips (once the patient's platelets have returned to baseline for bridging therapy with warfarin.</t>
  </si>
  <si>
    <t>P&amp;T Action/Stakeholder Acceptance/Pharmacy Staff Adherance</t>
  </si>
  <si>
    <t>Direct Thrombin Inhibitors - Bivalirudin guidelines for use during PCI</t>
  </si>
  <si>
    <t>3rd Qtr 
2010</t>
  </si>
  <si>
    <t>Reduce cost, improve use</t>
  </si>
  <si>
    <t>Ensure optimal use of bivalirudin to minimize cost and bleeding risk</t>
  </si>
  <si>
    <t>Erythropoetin Stimulating Agents - Change formulary status of Aranesp/Epoetin Injection to Ambulatory Only</t>
  </si>
  <si>
    <t>Remove option of administering products to hospitalized patients; Should be administered as an OP</t>
  </si>
  <si>
    <t>Heparin - Implementation of an Heparin Induced Thrombocytopenia (HIT) Scoring System</t>
  </si>
  <si>
    <t>2nd Qtr 
2010</t>
  </si>
  <si>
    <t>Reduce use of lepirudin/argatroban in patient who do not meet HIT criteria</t>
  </si>
  <si>
    <t>Heparin - SQ for DVT prophylaxis (not LMWH)</t>
  </si>
  <si>
    <t>Utilize Heparin 5000 units SQ BID/TID vs. Lovenox 30mg SQ BID/QDay or 40mg SQ QDay</t>
  </si>
  <si>
    <t>Change in drug use (dose reduction, substitution, etc.), Implementation of or change in major system or process</t>
  </si>
  <si>
    <t>Increasing use of Patient's Own Medications</t>
  </si>
  <si>
    <t>Under analysis</t>
  </si>
  <si>
    <t>Use patient's own medications for non-formulary &amp; bulk products when prescribed</t>
  </si>
  <si>
    <t>Insulins - Change to 3mL Humulin/Humalog vials</t>
  </si>
  <si>
    <t>PharmD and IS&amp;T Planning Time</t>
  </si>
  <si>
    <t>Change to 3mL Humulin/Humalog vials in Pyxis vs. 10mL Novolin/Novolog vials.  Less waste at end of month when change over vials (due to 28 day expiration dating when unrefrigerated)</t>
  </si>
  <si>
    <t>P&amp;T Action/IS&amp;T Program Changes (ordersets &amp; formulary products)</t>
  </si>
  <si>
    <t>IV Products - Increase # of batch runs for IV Pharmacy</t>
  </si>
  <si>
    <t>Reduce cost; Improved efficiency</t>
  </si>
  <si>
    <t>Increase # of batch runs for IV Pharmacy from q12h to q4h or q2h.</t>
  </si>
  <si>
    <t>IS&amp;T Program Changes; MD Acceptance</t>
  </si>
  <si>
    <t>IV to PO Conversion - Expand Substitution Med List</t>
  </si>
  <si>
    <t>Include LEVETIRACETAM (Keppra), MYCOPHENOLATE (Cellcept), &amp; AZITHROMYCIN (Zithromax)</t>
  </si>
  <si>
    <t>Lupron - Change formulary status to ambulatory only</t>
  </si>
  <si>
    <t>Remove option of administering Lupron injection (4-month kits) to hospitalized patients; Should be administered as an OP</t>
  </si>
  <si>
    <t>Neulasta - Administer in Outpatient Setting so qualifies for 340B pricing</t>
  </si>
  <si>
    <t>Remove option of administering product to hospitalized patients; Administered as OP &amp; qualifies for 340B pricing</t>
  </si>
  <si>
    <t>Nicardipine - Using generic for IP IV Drips/Commerically available IV Drips for OR</t>
  </si>
  <si>
    <t>Reduce cost; Minimize Inventory</t>
  </si>
  <si>
    <t>PharmD, and IS&amp;T Planning Time</t>
  </si>
  <si>
    <t>Use generic nicardipine for IV drip compounds; only use commerically available drips in OR (due to unpredictable use in heart cases; reduces waste w/ extended exp. dating).</t>
  </si>
  <si>
    <t>Will change to Pharmedium's commerically compounded IV PB once available; Less cost than current commerically available IV PB by Mftr</t>
  </si>
  <si>
    <t>Operating Room - Medication use - ID % of waste; Process changes may be needed</t>
  </si>
  <si>
    <t>PharmD, and OR Staff Planning Time</t>
  </si>
  <si>
    <t>Under Analysis</t>
  </si>
  <si>
    <t>References quote up to 75% of drugs are wasted in OR</t>
  </si>
  <si>
    <t>Stakeholder Acceptance in practice changes</t>
  </si>
  <si>
    <t>Oral Disintegrating Tabs - Change to oral when possible (e.g., Psych patients)</t>
  </si>
  <si>
    <t>Analysis in Progress</t>
  </si>
  <si>
    <t>Change to oral formulations whenever possible</t>
  </si>
  <si>
    <t>Stakeholder Acceptance</t>
  </si>
  <si>
    <t>Overtime reduction</t>
  </si>
  <si>
    <t>Management Time</t>
  </si>
  <si>
    <t>Reduce incremental OT (coming in early/leaving later)</t>
  </si>
  <si>
    <t>Proton Pump Inhibitors - Protonix IV switched to Nexim IV</t>
  </si>
  <si>
    <t>Formulary change</t>
  </si>
  <si>
    <t>Sevelamer - Renagel switched to Renvela</t>
  </si>
  <si>
    <t>Smoking Cessation Aids - Develop criteria for use (smoking cessation and not supplementation)</t>
  </si>
  <si>
    <t>Minimize nicotine options to patch &amp; gum or lozenge; No inhalers</t>
  </si>
  <si>
    <t>Steroid Inhalers - Qvar and Pulmicort ONLY</t>
  </si>
  <si>
    <t>Reduce cost/minimize inventory.</t>
  </si>
  <si>
    <t>Limit inventory/formulary status of inhaled corticosteroids to 2 products.</t>
  </si>
  <si>
    <t>TPN - Guidelines for Use</t>
  </si>
  <si>
    <t>PharmD, Nutrition and MD Planning Time</t>
  </si>
  <si>
    <t>Per Nutrition, up to 50% of TPNs are inappropriate; Expensive products, risk to patients, difficult for RNs to administer</t>
  </si>
  <si>
    <t>Utilizing MedSource program available thru Wholesaler</t>
  </si>
  <si>
    <t>Identify patients who qualify for  Manufacturer bulk replacement programs/patient assistance programs</t>
  </si>
  <si>
    <t>Wholesaler takes % of savings as compensation</t>
  </si>
  <si>
    <t>Zosyn - Conversion to Generic</t>
  </si>
  <si>
    <t>Use generic Zosyn vs. current Brand</t>
  </si>
  <si>
    <t>P&amp;T Action/ IS&amp;T Changes</t>
  </si>
  <si>
    <t>Rhode Island Hospital/The Miriam Hospital</t>
  </si>
  <si>
    <t>Inhalers - Combivent Therapeutic Interchange</t>
  </si>
  <si>
    <t>Reduce Combivent inpatient expense.</t>
  </si>
  <si>
    <t>A therapeutic interchange program was developed and approved by the P&amp;T Committee.  Respiratory therapy was also solicited for their input. All non-ventilated patients ordered Combivent are automatically, therapeutically interchanged to an equivalent dose of albuterol (same number of puffs per day) and one puff tiotropium daily.  Prescribers may write "Do Not Substitute" if clinically appropriate.</t>
  </si>
  <si>
    <t>Need buy-in of respiratory therapy</t>
  </si>
  <si>
    <t>JBeaulieu2@Lifespan.org</t>
  </si>
  <si>
    <t>Steroid Inhalers - Advair package size</t>
  </si>
  <si>
    <t>Reduce Advair inhaler waste and expense.</t>
  </si>
  <si>
    <t>Advair product purchased in form of 28-day supply; new dosage form supplied in 7-day institutional size</t>
  </si>
  <si>
    <t>Vancomycin -Oral Expense Reduction</t>
  </si>
  <si>
    <t>Decrease oral vancomycin expense by substituting the oral capsule dosage form with a ready to use oral syringe.</t>
  </si>
  <si>
    <t>Increased utilization was anticipated based on published literature recommending oral vancomycin over metronidazole for severe clostridium difficile infections.  Oral syringes in a 250mg/mL concentration are manufactured as a single unit of use and labled with a barcode by an outsourcing pharmacy provider.</t>
  </si>
  <si>
    <t>Maintain same level of safety as with unit dose capsules (i.e., unit of use, bar code scaning capability, only use oral syringe)</t>
  </si>
  <si>
    <t>Change in drug use (dose reduction, susbstitution, etc)</t>
  </si>
  <si>
    <t>Dexmedetomidine - Conversion to pre-made bags vs. vials</t>
  </si>
  <si>
    <t>Drug shortage - vials are not always available, but are more cost effective when they are</t>
  </si>
  <si>
    <t>Insulins - Conversion from insulin aspart to 3 mL insulin lispro vials</t>
  </si>
  <si>
    <t>Conversion from insulin aspart to 3 mL insulin lispro vials</t>
  </si>
  <si>
    <t>Due to the  practice change, continuous education needed to ensure that new process is followed</t>
  </si>
  <si>
    <t>Change in drug preparation procedures or delivery systems</t>
  </si>
  <si>
    <t>Insulins - Conversion from patient specific insulin glargine pens to shared insulin glargine vials</t>
  </si>
  <si>
    <t>Reduce waste/cost and improve safety (ISMP recommendations highlight transitioning away from pens)</t>
  </si>
  <si>
    <t>Conversion from patient specific insulin glargine pens to shared insulin glargine vials</t>
  </si>
  <si>
    <t>Insulins - Conversion from patient specific insulin NPH vials to shared NPH vials</t>
  </si>
  <si>
    <t>Reducewaste/cost</t>
  </si>
  <si>
    <t>Conversion from patient specific insulin NPH vials to shared NPH vials</t>
  </si>
  <si>
    <t>Lansoprazole - Conversion of solutabs and capsules to suspension compounding kit</t>
  </si>
  <si>
    <t>Reduce number of items being carried/reduce cost</t>
  </si>
  <si>
    <t>Conversion of 15 and 30 mg solutabs and 30 mg capsules (used to compound solutions for pediatric patients to the suspension compounding kit</t>
  </si>
  <si>
    <t>Change in drug use (dose reduction, susbstitution, etc), Implementation of or change in clinical program</t>
  </si>
  <si>
    <t>Low Molecular Weight Heparins - Conversion from dalteparin to enoxaparin</t>
  </si>
  <si>
    <t>Replaced dalteparin with exoxaparin on formulary as the LMWH of choice</t>
  </si>
  <si>
    <t>Mupirocin - Conversion of 1g intranasal ointment to the 22g ointment</t>
  </si>
  <si>
    <t>Conversion of 1g intranasal ointment to the 22g ointment for use intranasally</t>
  </si>
  <si>
    <t>Penicillin G - Conversion of penicillin G sodium to penicillin G potassium</t>
  </si>
  <si>
    <t>Conversion of penicillin G sodium to penicillin G potassium where clinically appropriate</t>
  </si>
  <si>
    <t>Melphalan - Identification of inpatient treatments that can be moved to an outpatient setting</t>
  </si>
  <si>
    <t>To review drug utilization and identify opportunities to move parenteral therapies to an outpatient setting where 340B pricing can be utilized.</t>
  </si>
  <si>
    <t>UHC's Clinical Resource manager is utilized to identify MSDRG where the institution is an outlier for pharmaceutical costs.  We drill down to the specific therapies and determine alternatives.  For BMT, we found that administration of melphalan in our outpatient infusion center is a viable alternative.</t>
  </si>
  <si>
    <t>We are currently in the process of operationalizing that change.</t>
  </si>
  <si>
    <t>Anti-infectives - Rescheduling of once daily dosing</t>
  </si>
  <si>
    <t>Altering the dosing time of expensive antibiotics to later in the day to reduce wastage</t>
  </si>
  <si>
    <t>By defaulting the once daily scheduling of of ambisome and daptomycin in computer system, the drugs are prepared later in the day (for 9pm dosing), which allows decisions during rounds to be communicated to pharmacy if drug to be discontinued before it is made</t>
  </si>
  <si>
    <t>Was actually easier than anticipated and has been working well</t>
  </si>
  <si>
    <t>Nora Flint</t>
  </si>
  <si>
    <t>nora_flint@rush.edu</t>
  </si>
  <si>
    <t>312-942-2108</t>
  </si>
  <si>
    <t>HMG-CoA Reductase Inhibitors - Statin exchange</t>
  </si>
  <si>
    <t>Interchange low dose atrovastatin with generic simvastatin</t>
  </si>
  <si>
    <t>Use computer software to identify patients ordered low dose atorvastatin and change to equivalent dose of simvastatin; keep high does atorvastatin on the Formulary</t>
  </si>
  <si>
    <t>Our GPO identified this strategy; worked with our computer software folks to implement, after P&amp;T approval</t>
  </si>
  <si>
    <t>Nicardipine - Premix bags</t>
  </si>
  <si>
    <t>Use premix bags to reduce waste</t>
  </si>
  <si>
    <t>By changing out standard concentration from 0.1mg/ml to 0.2mg/ml to use the premixed bags, we have less waste; previously the drug was ordered as a prn and not always used</t>
  </si>
  <si>
    <t>Use lower doses and improve outcomes while reducing costs</t>
  </si>
  <si>
    <t>Plan to utilize pipercillin/tazobactam over a 4 hour infusion for treatment regimens in adult patients</t>
  </si>
  <si>
    <t>Sought RN input and have piloted it on couple of patients in an ICU, plan to do widespread RN and pharmacy education</t>
  </si>
  <si>
    <t>Insulins - Conversion from vials to pens</t>
  </si>
  <si>
    <t>Reduce medication costs:Projected annual cost savings of $204,000Reduce waste: 3 ml pen vs. 10 ml vial. Average use during hospitalization is around 1.5 ml.Reduce the incidence of needlestick injury: Pens can be used with a hands-free autocover pen needle.Reduce insulin errors: Decrease look alike/sound alike medication errors. Decrease wrong dose errors, count clicks and easier to see markings.Increase nurse satisfaction: Decrease time to prepare insulin dosesIncrease compliance with using bar code administration in the futureFacilitate discharge teaching: Patients are more likely to administer one dose using the pen technology prior to discharge</t>
  </si>
  <si>
    <t>Time</t>
  </si>
  <si>
    <t>Worked with Nursing and the P&amp;T Committee to gain support for the switch from vials to pens.  Once the coversion was approved by P&amp;T an Pen Implementation Team was formed.  Team members included staff nurses, nurse leaders, nursing education, pharmacists, and pharmacist leaders.  Team charge was to develop insulin pen policies, competency checklist, implementation strategy, and education of nursing and pharmacy staff. Logistics of labeling and storage was also included.  Pharmaceutical and needle industry representatives were engaged to assist with the education efforts.</t>
  </si>
  <si>
    <t>Support of Nursing on this initiative is essential.  Development of policies and competencies are also essential.  Due to the large number of nurses that needed education, industry representatives were used.  Presentations and materials were approved by the Nursing/Pharmacy Committee and Nursing Leadership prior to organization wide education.</t>
  </si>
  <si>
    <t>Implementation of or change in major system or process, Use of automation and information systems</t>
  </si>
  <si>
    <t>St. Luke's Medical Center</t>
  </si>
  <si>
    <t>Streamlining the Ordered Meds Not Loaded Process for ADM</t>
  </si>
  <si>
    <t>Evaluate the workload of the "ordered meds not loaded" process for Acudose.  Analyze the data for reduction of wastes in this process. Improve the process to reduce waste inherent in delivery.  Implement to sustain the gains in productivity.  We used the traditional LEAN manufacturing definition for wastes (TRIMWOOD).</t>
  </si>
  <si>
    <t>no incremenal costs</t>
  </si>
  <si>
    <t>Reduced wasted time by 33.6 hours per week.</t>
  </si>
  <si>
    <t>OMNL (Ordered Meds Not Loaded) is a process that adds drugs to the Acudose that are not part of the standard stock.  Part 1: OMNL  drugs added required a special trip to the floors, collecting at least 40 doses (20 doses on each machine on each floor- Mirrored Acudose), unassigning a drug that is not needed and assigning the new drug that was ordered, not loaded in the Acudose.  58% of OMNL were daily doses that were taken for an average of 3.5 days.  The team proposed to move the OMNL to the cart fill, reducing the waste of packaging, automation manipulation, and travel to and from the machines.  the daily doses were moved to the daily cart fill process.  This created extra capacity in the acudose machines.  Nursing agreed  the process and to increase the number of PRN medications stocked in the acudose.  Part 2: the process of assigning and unassigning was consolidated into one step instead of their long standing practice of a two step process handled by two different people at different times during the shift.</t>
  </si>
  <si>
    <t>Focused attention was a challenge, but our administrative resident took this on as a project; a key success factor.  Implementing the new procedures across three shifts, 7 days a week was a challenge.  A cross functional team made up of technicians from all shifts created a migration plan, updated the new work assignment grid, and executed the improvements. The process changes reduced wasted time by 1,747 hours per year or 33.6 hours per week.  Time was reallocated to crash cart final checks and narcotic delivery verification by technicians. Our administrative resident ran the meetings, focus groups, pilot studies, and time analysis.</t>
  </si>
  <si>
    <t>Joe Greco</t>
  </si>
  <si>
    <t>jgreco@sleh.com</t>
  </si>
  <si>
    <t>832-355-6748</t>
  </si>
  <si>
    <t>Albumin - Guidelines for use</t>
  </si>
  <si>
    <t>Currently a resident project.  Guidelines are being developed to reduce utilization and switch to crystalloid therapies.</t>
  </si>
  <si>
    <t>Need physician buy-in</t>
  </si>
  <si>
    <t>Kim Putney</t>
  </si>
  <si>
    <t>Director, Clinical Pharmacy, Policy, Research and Education</t>
  </si>
  <si>
    <t>kputney@stlukeshealth.org</t>
  </si>
  <si>
    <t>832-355-7578</t>
  </si>
  <si>
    <t>Antifungals - Echinocandins - cancidas to mycamine conversion</t>
  </si>
  <si>
    <t>Need physician approval</t>
  </si>
  <si>
    <t>Ensure appropriate utilization of antimicrobials and reduce cost.</t>
  </si>
  <si>
    <t>Hired additional ID Clinical Coordinator.  Initiated 2 year ID fellowship.  Worked closely with Infection Control to develop bug-drug mismatch report.  Perform continual MUEs to evaluate use of high cost antimicrobials/antifungals to ensure appropriate use.  Considering automatic stop orders for 2010.</t>
  </si>
  <si>
    <t>Need strong support from Infectious Disease physicians and Executive Administration.  Cost of start up included additional Clinical Coordinator and ID Fellow.</t>
  </si>
  <si>
    <t xml:space="preserve">Automated Dispensing Machines - Conversion from Pyxis to AcuDose </t>
  </si>
  <si>
    <t>To improve technology intergration with cabinets and improve cost</t>
  </si>
  <si>
    <t>Less monthly rental fee but higher service fee therefore balanced.</t>
  </si>
  <si>
    <t>We decided to change from Pyxis to AcuDose which allowed us to reevaluate our current inventory in these machines and reset PAR levels.  It allowed for better integration with our other McKesson systems.</t>
  </si>
  <si>
    <t>We maintained our current inventory without bringing in additional inventory to stock the machines.  This took a great deal of manpower and time to change out the machines.  More time than what was expected.  It was also very difficult to keep up with the inventory coming back into the pharmacy and keep it sorted.</t>
  </si>
  <si>
    <t>Calcitonin Nasal Spray - Therapeutic interchange</t>
  </si>
  <si>
    <t>Interchange calcitonin nasal spray products</t>
  </si>
  <si>
    <t>Interchanged Miacalcin, generic products, and Fortical</t>
  </si>
  <si>
    <t>Contrast Media - Product change</t>
  </si>
  <si>
    <t>Transition from high-cost contrast visipaque to omnipaque</t>
  </si>
  <si>
    <t>Conversion was not successful and reverted back to visipaque</t>
  </si>
  <si>
    <t>Daptomycin - Dose rounding policy</t>
  </si>
  <si>
    <t>To decrease the wastage of daptomycin by creating a dose rounding policy</t>
  </si>
  <si>
    <t>Standardized the dose for daptomycin based upon patient weight range and 4mg/kg, 6mg/kg, or 8mg/kg doses</t>
  </si>
  <si>
    <t>Savings has not been captured at this time</t>
  </si>
  <si>
    <t>Development of an electronic non-formulary system</t>
  </si>
  <si>
    <t>Improve process for approval/denial of non-formulary medications</t>
  </si>
  <si>
    <t>Physician requests non-formulary medication.  RPh enters request into the electronic system.  A page and email is sent to the Clinical Coordinator on call as well as an email to all Clinical Coordinators regarding the request.  The Clinical Coordinator approves or denies the request.  If approved, the system sends a page and email to the purchasing department who procures the agent.  Once the agent is stocked, the Informatics pharmacists receive a page to input the medication into the system.  This pages the pharmacist that the medication has been enabled in the computer and they can enter the order.</t>
  </si>
  <si>
    <t>Must work closely with the hospital IT department to develop the system.</t>
  </si>
  <si>
    <t>Removal of lepirudin from formulary and streamline DTI use for ICUs versus Gen Med floors</t>
  </si>
  <si>
    <t>Developed order sets for both bivalirudin and argatroban for use in patients with HIT.</t>
  </si>
  <si>
    <t>Savings have not been captured or analyzed at this time.</t>
  </si>
  <si>
    <t>Developed pharmacy managed service for the appropriate use of darbepoetin</t>
  </si>
  <si>
    <t>Approval by P&amp;T, Medical Executive Committee, Hem/Onc, Nephrology services.  Ultimately, had to give up service to have an anticoagulation clinical coordinator.    The $16000 was the hiring of a clinical coordinator to review all of the patients on darbepoetin and intervene.</t>
  </si>
  <si>
    <t>Fibrin Sealants - Evaluation of Tisseel versus Evicel</t>
  </si>
  <si>
    <t>Evaluating both products to optimize which one will offer the greatest savings.  It looks like we will move to Evicel.</t>
  </si>
  <si>
    <t>We have greater utilization with Evicel so hopefully a conversion will be smooth.  The most difficult challenge is dealing with the company, Baxter, undermining what we are trying to do.</t>
  </si>
  <si>
    <t>A daily report prints for each pharmacist to assist them with identifying patients for possible conversion to oral therapy.  The change that has occurred more recently is that we used to have to wait 3 days prior to converting to oral therapy.  Now we can immediately convert the patients to oral therapy.</t>
  </si>
  <si>
    <t>implemented many years ago</t>
  </si>
  <si>
    <t>IVIG  - Initiatives</t>
  </si>
  <si>
    <t>Dosing by IBW, rounding of doses and use of one IVIG product (Privigen)</t>
  </si>
  <si>
    <t>Work with respiratory therapy to curtail utilization.  First line is albuterol unless patients are tachycardic then switch to levalbuterol.</t>
  </si>
  <si>
    <t>Convincing certain services that levalbuterol is not 100% necessary.</t>
  </si>
  <si>
    <t>Med Carousel Software upgrade</t>
  </si>
  <si>
    <t>Optimization of carousel systems</t>
  </si>
  <si>
    <t>Upgraded to 6.8 version</t>
  </si>
  <si>
    <t>Savings haven't been captured but functionality improved and increased operational efficiency.</t>
  </si>
  <si>
    <t>Nicardipine - Introduction of generic form</t>
  </si>
  <si>
    <t>Reduce wastage/cost</t>
  </si>
  <si>
    <t>Outsourced generic product which gives 75 day stability thus providing decreased wastage</t>
  </si>
  <si>
    <t>Pac-Med Implementation</t>
  </si>
  <si>
    <t>Repackage medications into unit dose forms</t>
  </si>
  <si>
    <t>Medications which are unavaillable in unit dose can easily be packaged with the Pac-Med to allow for barcoding and individual doses.  This helped to eliminate unnecessary personnel for manual packaging and use them for other needed processes.</t>
  </si>
  <si>
    <t>Prevention of Missing Doses</t>
  </si>
  <si>
    <t>Improve service, reduce cost</t>
  </si>
  <si>
    <t>None seen at this time</t>
  </si>
  <si>
    <t>Worked with LEAN team to decrease % of missing doses.  Looked at process to clean up and organize the medication rooms using data from missing doses.  Tracked missing doses per APD.</t>
  </si>
  <si>
    <t>Savings have not been seen at this time</t>
  </si>
  <si>
    <t>Proton Pump Inhibitors - Restrictions on IV use</t>
  </si>
  <si>
    <t>Decrease IV use</t>
  </si>
  <si>
    <t>This was a residency project.  We looked at current PPI utilization and discovered often times that PPIs were not discontinued after the patient left the ICU for stress ulcer prophylaxis.  We changed our medication renewal forms to not continue the PPI when the patient went to the floors.  Cost savings is being collected.</t>
  </si>
  <si>
    <t>Pyxis Connect to MedComm Conversion</t>
  </si>
  <si>
    <t>Better integration with current system</t>
  </si>
  <si>
    <t>Eliminated pyxis connect to go to MedComm.  Medication orders are now attached to individual drugs instead of only the patient name.</t>
  </si>
  <si>
    <t>Rasburicase - Use criteria and dosing</t>
  </si>
  <si>
    <t>Streamline appropriate use</t>
  </si>
  <si>
    <t>TBA</t>
  </si>
  <si>
    <t>Criteria established for indications and standardized dosing</t>
  </si>
  <si>
    <t>Thrombin  - Conversion to Gel Foam Plus</t>
  </si>
  <si>
    <t>Decrease thrombin cost</t>
  </si>
  <si>
    <t>Thrombin conversion to Gel Foam Plus</t>
  </si>
  <si>
    <t>Change in MD practice</t>
  </si>
  <si>
    <t>Vancomycin - Use of Injectable Product for Oral Administration</t>
  </si>
  <si>
    <t>Use vancomycin oral solution prepared by compounding pharmacy (using injection) in place of capsules</t>
  </si>
  <si>
    <t>Tampa General Hospital</t>
  </si>
  <si>
    <t>IVIG - Maximize Albumin Savings</t>
  </si>
  <si>
    <t>Change brand of IVIG product to maximize savings of albumin based on Novation contracts</t>
  </si>
  <si>
    <t>Switched from Baxter to CSL brand of IVIG products to maximize GPO albumin prices</t>
  </si>
  <si>
    <t>Maja Gift</t>
  </si>
  <si>
    <t>mgift@tgh.org</t>
  </si>
  <si>
    <t>813-844-4177</t>
  </si>
  <si>
    <t>Thrombin - Dose Reduction</t>
  </si>
  <si>
    <t>Reduce utilization of the 20,000 unit vials</t>
  </si>
  <si>
    <t>Reduced the use of 20,000 unit vials from 56% to approximately 5%</t>
  </si>
  <si>
    <t>5-HT3 Receptor Antagonists - Conversion to most cost effective in class</t>
  </si>
  <si>
    <t>review of class and selection of most cost effective alternative</t>
  </si>
  <si>
    <t>Kenneth Shermock</t>
  </si>
  <si>
    <t>Director, Center for Pharmacy Outcomes</t>
  </si>
  <si>
    <t>kshermo1@jhmi.edu</t>
  </si>
  <si>
    <t>410-502-7674</t>
  </si>
  <si>
    <t>Review of class and selection of most cost effective alternative</t>
  </si>
  <si>
    <t>Antifungals - Liposomal amphotericin, conversion to most cost effective in class</t>
  </si>
  <si>
    <t xml:space="preserve">Direct Thrombin Inhibitors - Conversion to most cost effective in class </t>
  </si>
  <si>
    <t>Fluoroquinolones - Conversion to most cost effective in class</t>
  </si>
  <si>
    <t xml:space="preserve">Use software to mine data from inpatient and outpatient pharmacy utilization to maximize use of 340B products.  Some of increase due to our efforts to get 340B pricing from specialty distributors and direct purchases. </t>
  </si>
  <si>
    <t>Failure to supply - Utilize Novation's program</t>
  </si>
  <si>
    <t>Use Novation failure to supply program</t>
  </si>
  <si>
    <t>Sign agreement</t>
  </si>
  <si>
    <t>Participated in the failure to supply program</t>
  </si>
  <si>
    <t>Alteplase (tPA) - switch to Cathflo syringes</t>
  </si>
  <si>
    <t xml:space="preserve">Switch to Cathflo instead of compounding single use 2mL syringes of Activase for occluded catheters; </t>
  </si>
  <si>
    <t>Cathflo is less expensive on a per mg basis for use in declotting IV catheters.  It is also more operationally friendly than using frozen, pre-packaged syringes</t>
  </si>
  <si>
    <t>Angela Pantelogianis</t>
  </si>
  <si>
    <t>apantelogianis@nebraskamed.com</t>
  </si>
  <si>
    <t>Thrombin - Increase utilization of 5,000 unit products</t>
  </si>
  <si>
    <t>Decrease thrombin utilization; decrease product waste without affecting patient outcomes; Switch to 80% utilization of vials instead of spray kits</t>
  </si>
  <si>
    <t>pharmacist/specialists time</t>
  </si>
  <si>
    <t>Range from $4,000 to $40,000 annually depending on use.  ~$4,700 annually from the switch to more vial utilization versus spray kits.</t>
  </si>
  <si>
    <t>By educating nursing staff, encourage use of 5,000 unit vials of thrombin instead of 20,000 unit vials.  Teach appropriate technique and amount for soaking Gelfoam products used during surgery.  The switch to vials over spray kits was implemented after speaking to nursing staff.  They were using the kits to soak Gelfoam, and not utilizing the spray mechanism</t>
  </si>
  <si>
    <t>Not all service lines will be willing to try to decrease the utilization of thrombin.  Must have a physician and nurse champion leading the process.  It is hard to predict how much waste is actually occuring.  Have nursing staff record thrombin waste during surgery for at least 1 week to get a rough estimate</t>
  </si>
  <si>
    <t>Generic Anticonvulsants</t>
  </si>
  <si>
    <t>Utilize generic agents when available</t>
  </si>
  <si>
    <t>Switch all remainin brand anticonvulsants to generic products if available</t>
  </si>
  <si>
    <t>Neurologist buy-in is important.  Communication with operations staff and pharmacy buyer is also importatn</t>
  </si>
  <si>
    <t>Angela Sgourakis</t>
  </si>
  <si>
    <t>asgourakis@nebraskamed.com</t>
  </si>
  <si>
    <t>Steroid Inhalers- Combination LABA/corticosteroid</t>
  </si>
  <si>
    <t>Change preferred agent to Symbicort</t>
  </si>
  <si>
    <t>Update therapeutic interchange to have Symbicort as the preferred agent</t>
  </si>
  <si>
    <t>Worked in conjunction with RT manager to ensure buy-in from respiratory leadership and RT staff.  Implementation delayed due to availability of the Symbicort IP package size.  Planned implementation March 2012</t>
  </si>
  <si>
    <t>Thrombin-topical</t>
  </si>
  <si>
    <t>Reduce use of agent in surgery</t>
  </si>
  <si>
    <t>Use one 5,000 unit vial of thrombin diluted to 250units/mL to soak gelfoam in Cardiothoracic surgery.  Previously, would use 1000units/mL for all surgery cases to soak gelfoams.  Implemented in Neurosurgery in 2011</t>
  </si>
  <si>
    <t>Surgeon buy-in is important, but the best resource to work with for implementation is the surgery nurse coordinators/managers</t>
  </si>
  <si>
    <t>Carbenpems - Meropenem Therapeutic Interchange &amp; Dosing Substitution</t>
  </si>
  <si>
    <t>To optimize PK/PD parameters of meropenem, based on institution specific MIC data, in an effort to optimize patient outcomes &amp; minimize resistance</t>
  </si>
  <si>
    <t>Carbapenem class review resulted in change from imipenem to meropenem.  An automatic therapeutic interchange &amp; Dosing substitution policy was developed to ease the transition.</t>
  </si>
  <si>
    <t>Communication of rationale-Make sure exceptions to the automatic dosing are well-known among pharmacy staff</t>
  </si>
  <si>
    <t>Elizabeth Hermsen</t>
  </si>
  <si>
    <t>Antimicrobial Stewardship Program Coordinator</t>
  </si>
  <si>
    <t>Ehermsen@nebraskamed.com</t>
  </si>
  <si>
    <t>402-559-4287</t>
  </si>
  <si>
    <t>Hematopoietic Agents - Pegfilgrastim use</t>
  </si>
  <si>
    <t>Decrease inappropriate inpatient pegfilgrastim use.</t>
  </si>
  <si>
    <t>pharmacists/specialists time</t>
  </si>
  <si>
    <t>projected to save additional ~$15,000 if roughly half of the inpatient use was transferred to outpatient administration.</t>
  </si>
  <si>
    <t>Conducted MUE to determine if use was following guidelines.</t>
  </si>
  <si>
    <t xml:space="preserve">No major challenges were experienced. Oncology service line members we active and involved in process.  </t>
  </si>
  <si>
    <t>Emily Persson</t>
  </si>
  <si>
    <t>epersson@nebraskamed.com</t>
  </si>
  <si>
    <t>402-559-9119</t>
  </si>
  <si>
    <t>CMV IG--restrictions and updated transplant protocol</t>
  </si>
  <si>
    <t>Reduce inappropriate use of agent</t>
  </si>
  <si>
    <t>$200,000-$225,000</t>
  </si>
  <si>
    <t>Revised multivisceral transplant protocol to align with current guidelines.  Created restrictions requring ID review and approval for all indications outside of institutionally approved protocols.</t>
  </si>
  <si>
    <t xml:space="preserve">ID support and transplant surgeon buy-in necessary.  </t>
  </si>
  <si>
    <t>Katie Miller</t>
  </si>
  <si>
    <t>katimiller@nebraskamed.com</t>
  </si>
  <si>
    <t>402-559-2254</t>
  </si>
  <si>
    <t>Cytomegalovirus Immune Globulin - Guidelines for use</t>
  </si>
  <si>
    <t>Improve drug utilization, cost savings</t>
  </si>
  <si>
    <t>$0 (use of existing staff)</t>
  </si>
  <si>
    <t>$108,000-$130,000</t>
  </si>
  <si>
    <t>Utilized UHC CRM data to benchmark our institution's transplant MS DRGs.  Our organization significant outlier in CMV IG utilization vs benchmark.  Currently working with transplant ID and transplant team to revise CMV px guidelines.</t>
  </si>
  <si>
    <t xml:space="preserve">Need buy in from transplant team </t>
  </si>
  <si>
    <t>Dornase - Reduced use</t>
  </si>
  <si>
    <t>Reduce use of agent in non-CF patients</t>
  </si>
  <si>
    <t>$30,000-$56,000</t>
  </si>
  <si>
    <t xml:space="preserve">Limit initial therapy to 72 hours.  </t>
  </si>
  <si>
    <t>Intensivist buy-in necessary.  Also helped to have in-house clinlical data that did not demonstrate significant improvement in mucus plugging.  Full implementation pending new EMR--plan  to implement alerts amd decision-tree type CDS to steer toward hypertonic saline as first choice.</t>
  </si>
  <si>
    <t>Factor VII - Guidelines for use</t>
  </si>
  <si>
    <t>To provide guidelines for use of this agent for off-label "indications", to include contraindications, warnings/precautions, dosing, allowed uses, and post-dose monitoring. $50,000 or greater (assuming conservative baseline of 10% reduction)</t>
  </si>
  <si>
    <t>Task-force of key physicians and pharmacists was assembled as a sub-committee of the P&amp;T committee to review clinical and historical utilization/outcomes data.  Guidelines were drafted and approved through required hospital committees.  Implementation involved physician and pharmacist education.  Monitoring of outcomes and guideline compliance is ongoing.</t>
  </si>
  <si>
    <t>Involving key stake holders was imperative.  Also, involvement of anesthesia personnel is very helpful, as they are often the individuals in the OR who can suggest alternate means of providing hemostasis and can assist surgery staff in interpreting follow up labs.</t>
  </si>
  <si>
    <t>HMG-CoA Reductase Inhibitors - Therapeutic interchange</t>
  </si>
  <si>
    <t>Update to previously implemented therapeutic interchange in order to utilize lowest cost agent within drug class.</t>
  </si>
  <si>
    <t>Class review conducted with updated TI proposal.  Reviewed/accepted by P&amp;T/Medical Executive committees.</t>
  </si>
  <si>
    <t>Immunosoppressives - Conversion to generic products (MMF, tacrolimus)</t>
  </si>
  <si>
    <t>Cost savings through use of lowest cost AB rated generic products.</t>
  </si>
  <si>
    <t>Discussed use of generic products with key stakeholders for approval.  Inpatient and Outpatient (retail) pharmacy to carry same brand of generic product in order to minimize switching of brands (as many patients utilize the retail pharmacy on a long-term basis).</t>
  </si>
  <si>
    <t>Insulins - Change to Institutional vial sizes</t>
  </si>
  <si>
    <t>Use of 3 mL vial sizes where possible. Cost savings through decreased waste.</t>
  </si>
  <si>
    <t>Simple switch of 3 mL vials for R, NPH, and lispro</t>
  </si>
  <si>
    <t>Insulins - Therapeutic Interchange for Long-Acting Insulin Products</t>
  </si>
  <si>
    <t>Substitution of agent within class available at lowest contracted cost.</t>
  </si>
  <si>
    <t>Class review of agents performed and input received from institution's endocrine specialist.  To be presented to P&amp;T committee.  If approved, agents to be substituted on 1 unit:1 unit basis.</t>
  </si>
  <si>
    <t>Neuromuscular Blockers - Cisatracurium conversion to vecuronium</t>
  </si>
  <si>
    <t>$50,000-$90,000</t>
  </si>
  <si>
    <t xml:space="preserve">Utilized UHC CRM data to benchmark our institution's use of this agent in the surgical MS DRGs.  Our institution was a significant outlier.  Presented this information to anesthesia staff.  Recommended shift to vecuronium (which was in line with UHC benchmark institutions).  </t>
  </si>
  <si>
    <t>Need buy in from anesthesia personnel</t>
  </si>
  <si>
    <t>Bivalirudin - compounding in cath lab</t>
  </si>
  <si>
    <t>Reduce bivalirudin waste in cath lab.</t>
  </si>
  <si>
    <t>50,000-100,000</t>
  </si>
  <si>
    <t>Optimize compounding practices and reduce waste of bivalirudin by ensuring that a single vial is diluted in 50mL of NS with additional bags being made on PRN basis.  Current practice is to dilute 2 vials of bivalirudin in 100mL of NS for all cases</t>
  </si>
  <si>
    <t>Need to get buy-in from cath lab nursing staff as they will be required to make a second bag for cases that require additional drug.  Discussion with interventionalists that desire to run extended duration bivalirudin for 4hrs post-cath.</t>
  </si>
  <si>
    <t>Inhalers -  anticholinergic MDI substitution</t>
  </si>
  <si>
    <t>Reduce cost associated with MDI atrovent and combivent</t>
  </si>
  <si>
    <t>Development therapeutic substitution to tiotropium +/- albuterol (same number of puffs) in place of Atrovent or Combivent.  Substitution excludes patients requiring nebulized therapy or those with artificle airways)</t>
  </si>
  <si>
    <t xml:space="preserve">Worked in conjunction with RT manager to ensure buy-in from respiratory leadership and RT staff.  Implementation delayed due to lack of technology to support a one drug to two drug therapeutic substitution with current EMR.  Planned implementation with EPIC go-live in August. </t>
  </si>
  <si>
    <t>Conversion of albuterol MDI from Proventil to Ventolin.</t>
  </si>
  <si>
    <t>Conversion of albuterol MDI from proventil to ventolin</t>
  </si>
  <si>
    <t xml:space="preserve">Recently identified administration issues within OR that limits ability of RT's to administer ventolin MDI due to dose counter device.  Currently investigating this issue (3/2012).  </t>
  </si>
  <si>
    <t>Antifungals - Echinocandins - Caspofungin Batching</t>
  </si>
  <si>
    <t>To enhance operational and fiscal responsibility in the preparation of caspofungin</t>
  </si>
  <si>
    <t>All patients with new orders for caspofungin should receive a loading dose of 70 mg IV once, followed by a maintenance dose of 50 mg (or 35 mg for hepatic dysfunction) IV daily.  For caspofungin orders received prior to 1200: loading dose will be given at the time caspofungin is ordered and maintenance dose given at 1800 on the same day.  For caspofungin orders received after 1200: loading dose will be given at the time caspofungin is ordered and maintenance dose given at 1800 on the following day.  In order to reduce costs, maintenance doses of 50 mg (or 35 mg when appropriate) are compounded in a daily batch using 70mg vials</t>
  </si>
  <si>
    <t>Education to physicians and nursing staff about ordering times and when caspofungin will be administered.</t>
  </si>
  <si>
    <t>614-366-0549</t>
  </si>
  <si>
    <t>Nicardipine - Reducing Waste in Operating Rooms</t>
  </si>
  <si>
    <t>To decrease nicardipine waste by anesthesia in the operating rooms</t>
  </si>
  <si>
    <t>Each evening (Sunday through Thursday) the 2nd shift IV room pharmacy technicians will use two nicardipine 25mg/10mL ampules to prepare 26 syringes with 0.2mg/mL in each syringe. Using a 20mL syringe, withdraw 20mL of fluid from a 250mL 0.9% sodium chloride IVPB and discard.  Inject the contents of two 25mg/mL ampules (50mg total) into the 0.9% sodium chloride IVPB, filtering with a 5 micron filter needle.  Draw up 10ML of drug into a 20mL syringe. Cap syringe with leur tip. Draw up 25 syringes. Each syringe will contain 10mL of 0.2mg/mL nicardipine in sodium chloride 0.9%. The following morning, the Technician or Pharmacist will add two Nicardipine 0.2mg/mL syringes to each Heart Box that is distributed to the ORs.  Extra syringes should remain in the Pharmacy and distributed at request.  Syringes remaining in each Heart Box upon return should be discarded into a red biohazard bin. All remaining syringes should be discarded daily upon expiration.  The intent of this initiative is to avoid waste by anesthesia in blood pressure control in the operating rooms for IV push doses of nicardipine.</t>
  </si>
  <si>
    <t>Education to OR staff about using syringes in Heart Boxes instead of ampoules.</t>
  </si>
  <si>
    <t>Mupirocin - For pre-op intra-nasal de-colonization</t>
  </si>
  <si>
    <t>Reduce cost associated with pre-op intra-nasal de-colonization using mupirocin</t>
  </si>
  <si>
    <t>Remove 1 gm intra-nasal mupirocin product from Formulary and utilize 22 gm tube of topical mupirocin intra-nasally instead.</t>
  </si>
  <si>
    <t>Construct educational document outlining process for intra-nasal application of the topical product.</t>
  </si>
  <si>
    <t>Penicillin G IV Formulation Selection</t>
  </si>
  <si>
    <t>Minimize utilization of PCN G Sodium due to substantially higher cost as compared to PCG G Potassium.</t>
  </si>
  <si>
    <t>Utilize PGN G K formulation in most patients and restrict PCN G Na to patients with hyperkalemia. Hide PCN G Na entry in CPOE from prescribers and only allow pharmacists access to it.</t>
  </si>
  <si>
    <t>VTE Prophylaxis Agent Selection</t>
  </si>
  <si>
    <t>Reduce cost associated with VTE prophylaxis</t>
  </si>
  <si>
    <t>Preferentially utilize unfractionated heparin over low molecular weight heparin for VTE prophylaxis in most patient populations (excluding trauma, orthopedics and spinal cord injury).</t>
  </si>
  <si>
    <t>The University Hospital (Cincinnati)</t>
  </si>
  <si>
    <t>Change in closed-system chemotherapy transfer system (PhaSeal to Chemolock)</t>
  </si>
  <si>
    <t>Summer 2014</t>
  </si>
  <si>
    <t>Reduce costs assocaited with chemotherapy product preparation closed-system transfer devicesIncrease nursing education/comfort with use of closed-system transer devices</t>
  </si>
  <si>
    <t>Initial inventory</t>
  </si>
  <si>
    <t>Pharmacy and nursing staff training to be assumed by Chemolock company</t>
  </si>
  <si>
    <t>Katie McKinney</t>
  </si>
  <si>
    <t>kathryn.mckinney@uchealth.com</t>
  </si>
  <si>
    <t>513-584-8802</t>
  </si>
  <si>
    <t>Direct thrombin Inhibitors - Eptifibatide to tirofiban formulary conversion</t>
  </si>
  <si>
    <t>Decrease drug spend on eptifibitide through formulary conversion to tirofibanDecrease drug waste of refrigerated eptifibitdie due to tirofiban storage at room temperature</t>
  </si>
  <si>
    <t>Physician supportStaff education</t>
  </si>
  <si>
    <t>Formulary conversion - LET gel compounded to LET kit</t>
  </si>
  <si>
    <t>Decrease demand on staff time and training; decrease waste due to previous batch preparation procedures for LET gel (technician compounded product) for LETS kit</t>
  </si>
  <si>
    <t>$7/administration; technician time not quanitified</t>
  </si>
  <si>
    <t>Formulary conversion following identification of commercially available product</t>
  </si>
  <si>
    <t>Proton Pump Inhibitors - Formulary conversion of esomeprazole to pantoprazole (generic)</t>
  </si>
  <si>
    <t>Achieve purchase price cost savings with formulary conversion for injectalbe PPI product</t>
  </si>
  <si>
    <t>Maintained active orders for esomprazole until patient discharged or inventory depletedNew strats were initiated on pantoprazole injectableEsomeprazole maintained for patients with enteral feeding</t>
  </si>
  <si>
    <t>340B pricing - increase use</t>
  </si>
  <si>
    <t>Increase use of 340b (disproportionate share of indigent patients) prices for outpatient medications</t>
  </si>
  <si>
    <t>Cardioplegia - Convert from custom made to commercial product</t>
  </si>
  <si>
    <t xml:space="preserve">Cardioplegia use at UH can be converted to Plegisol from the current custom-made product.  </t>
  </si>
  <si>
    <t>Fibrin Sealants - Product conversion</t>
  </si>
  <si>
    <t>By having surgeons change from one brand of tissue sealant to another could save an estimated $470,000</t>
  </si>
  <si>
    <t>Need to get surgeons to agree to switch product</t>
  </si>
  <si>
    <t>Inhalers - Change in utilization and package size</t>
  </si>
  <si>
    <t>Ipratropium, long-acting beta antagonists and multi-dose inhaler changes in utilization by working with physicians, nurses  and respiratory therapists.</t>
  </si>
  <si>
    <t>Decrease cost of multi-dose inhalers thru use of individual patient spacers (already in use) - requires medication charge change and respiratory therapy practice change.  Other hospitals in system use common canister approach</t>
  </si>
  <si>
    <t>Inventory Reduction</t>
  </si>
  <si>
    <t>Reduce inventory using a McKesson assest management program increasing their turns by 2</t>
  </si>
  <si>
    <t>Reduce Waste</t>
  </si>
  <si>
    <t>To decrease waste of intravenous solutions with medications added that occurs when physician orders are changed, we have analyzed what is wasted and will initiate either frozen bags from manufacturer. Or use a Hospira Advantage program where a vial of medication is attached and the nurse activates it when the next bag of solution is needed (products are more expensive but waste is decreased.)</t>
  </si>
  <si>
    <t>Zenaderm Ointment - Remove from Formulary</t>
  </si>
  <si>
    <t>Remove Xenaderm from formulary</t>
  </si>
  <si>
    <t>The University of Kansas Hospital</t>
  </si>
  <si>
    <t>Busulfan migration to outpatient setting</t>
  </si>
  <si>
    <t>To transition ~ 75% of acute myelogenous leukemia patients in need of intravenous busulfan to outpatient setting.</t>
  </si>
  <si>
    <t>Working with BMT physicians, we identified our use of IV busulfan as a major cost driver given our high BMT/AML volumes. We proposed a migration to the outpatient setting, which would free up bed space, improve reimbursement, and enable 340b savings on this high-cost agent.</t>
  </si>
  <si>
    <t>We had to devise a timeline for pharmacokinetic draws. Happy to share this process if desired.</t>
  </si>
  <si>
    <t>Chris Bell</t>
  </si>
  <si>
    <t>Pharmacy Manager, Inpatient Operations</t>
  </si>
  <si>
    <t>cbell@kumc.edu</t>
  </si>
  <si>
    <t>913-588-2306</t>
  </si>
  <si>
    <t>Contrast Media - Product conversion in cardiac CT</t>
  </si>
  <si>
    <t>We had already converted most of the hospital from iodixanol (Visipaque) to iopamidol (Isovue), but cardiac CT remained an outlier. We aimed to convert them to iopamidol in order to achieve savings and ensure continued eligibility for our market-share based incentives.</t>
  </si>
  <si>
    <t>Literature review was insufficient in cardiac CT to easily convince our cardiologists of a switch to iopamidol, as the only literature support was in studies that injected contrast at a rate of 4 mL/sec. We routinely ran at 5-6 mL/sec. Nevertheless, we were able to use these data and peer utilization data (thru UHC CRM) to persuade our cardiologists to commit to a one-month trial of iopamidol. The trial was without event, eventually resulting in successful conversion in 100% of cardiac CT cases.</t>
  </si>
  <si>
    <t>Beware of heavily relying on CRM for contrast media data, as some institutions bundle contrast charges. If used carefully though, CRM data can accompany lit support to effect change in cardiac CT. Physician partnering is important in order for them to commit to a trial.</t>
  </si>
  <si>
    <t>Proton Pump Inhibitors - Fformulary substitution</t>
  </si>
  <si>
    <t>Transition from lansoprazole (po) with esomeprazole (IV) formulary combination to exclusive use of pantoprazole for all routes</t>
  </si>
  <si>
    <t>Compiled literature support with CRM-data indicating that majority of our peers left lansoprazole a long time ago; no objections from GI nor critical care</t>
  </si>
  <si>
    <t>Comply with 340B program while realizing drug cost savings in mixed settings</t>
  </si>
  <si>
    <t>Installed software that "splits" inpatient from outpatient dispensings in mixed use settings (e.g., same-day surgery, cath lab), allowing for replenishment of these items at 340B cost</t>
  </si>
  <si>
    <t>Numerous; requires multiple interfaces and ~ 6 month timeframe, depending on the quality of your data going into the process</t>
  </si>
  <si>
    <t>Antineoplastics - Conversion from melphalan to cyclophosphamide in BMT</t>
  </si>
  <si>
    <t>Work with hematologists to convert from BEAM (with 'm' being melphalan) to BEAC (with 'c' being cyclophosphamide) regimen for autologous stem cell transplant with lymphoma.</t>
  </si>
  <si>
    <t>UHC CRM database revealed that KUH had higher than average use of melphalan, which initiated discussion about reasons for variance. Hematologists were agreeable to switch away from melphalan in certain patient subtypes, with substantial cost savings.</t>
  </si>
  <si>
    <t>Transition from high-cost contrast (iodixanol) to lower-cost (iopamidol) throughout institution</t>
  </si>
  <si>
    <t>Combined CRM (UHC Clinical Resource Manager) data with literature and financial data to drive utilization away from iodixanol (~ $80/bottle)</t>
  </si>
  <si>
    <t>Transition faced great opposition when we attempted to drive utilization to iohexol, due to data indicating inferiority in contrast induced nephropathy; data for iopamidol demonstrate equivalency to iodixanol in this area</t>
  </si>
  <si>
    <t>Reduced wastage of Factor products</t>
  </si>
  <si>
    <t>Factor product inventory only invoiced after use, preventing waste of a product that is typically non-returnable</t>
  </si>
  <si>
    <t>Work with vendor to transfer your existing Factor inventory into consignment inventory</t>
  </si>
  <si>
    <t>Factor VII - Benchmarking project and guideline revision</t>
  </si>
  <si>
    <t>Identify patient categories (e.g., MS-DRG) where Factor VIIa utilization significantly exceeded best performer average, and work with prescribers to encourage evidence-based utilization.</t>
  </si>
  <si>
    <t>Used UHC CRM to identify variances in use of Factor VIIa versus best performer average. Reported on these variances to our physician leaders and most frequent users of Factor VIIa. Used this as an opportunity to meet with many of these individuals to revise and re-publicize our existing guidelines.</t>
  </si>
  <si>
    <t>Hetastarch - transition from albumin for therapeutic plasma exchange</t>
  </si>
  <si>
    <t>Reduce albumin expenditures and supply/shortage issues</t>
  </si>
  <si>
    <t>Substitute use of hetastarch in place of albumin for therapeutic plasma exchange</t>
  </si>
  <si>
    <t>Multiple references available upon request; note that we are using albumin in select cases; operational issues exist, as hetastarch must be combined with saline in the pharmacy before dispensing</t>
  </si>
  <si>
    <t>Alteplase - Conversion of Cathflo to Sodium Citrate or Heparin in Interventional Radiology</t>
  </si>
  <si>
    <t>Use sodium citrate and/or heparin flush in place of Cathflo within our Cath Labs.</t>
  </si>
  <si>
    <t>Interventional Radiology identified the opportunity for cost savings.  They then developed and launched the initiative.</t>
  </si>
  <si>
    <t>Have the Cath Lab do everything.</t>
  </si>
  <si>
    <t>Assistant Director of Pharmacy - Pharmacoeconomics and Clinical Effectiveness</t>
  </si>
  <si>
    <t>john.williamson@jeffersonhospital.org</t>
  </si>
  <si>
    <t>Fibrin Sealants - Convert Floseal to Recothrom + Surgifoam</t>
  </si>
  <si>
    <t>Minimize costs associated with perioperative hemostasis.</t>
  </si>
  <si>
    <t>Pharmacy identified the opportunity to save approximately 50% on spending for Floseal by making up the kits ourselves.</t>
  </si>
  <si>
    <t>We did not implement this (but have it in our back pocket if we have to).Challenges Include:1) Who will put together the kits of thrombin + Surgifoam + saline flush?2) How much longer does it take for the nurse to make this compared to Floseal?  3) Will surgeons buy into looking into hemostasis?4) Is there a mystery rebate that is being sent to another department, even though Pharmacy is purchasing Floseal? (Our experience)5) Can the rebate be converted to an up-front pricing discount?</t>
  </si>
  <si>
    <t>Proton Pump Inhibitors -Conversion of esomeprazole to pantoprazole</t>
  </si>
  <si>
    <t>To convert to a less expensive option.</t>
  </si>
  <si>
    <t>128,000 (FY14 to date)</t>
  </si>
  <si>
    <t>Basic therapeutic interchange.</t>
  </si>
  <si>
    <t>We projected $81k of annual savings.  Current fiscal year savings is $128k (July 13 - April 14).</t>
  </si>
  <si>
    <t>Economic impact of Heparin Induced Thrombocytopenia (HIT) Diagnosis Strategy at Thomas Jefferson University Hospital</t>
  </si>
  <si>
    <t>Decrease the emperic usage of argartroban therapy for heparin induced thrombocytopenia.</t>
  </si>
  <si>
    <t>Although clinical factors are helpful in diagnosing HIT, both the Platelet Factor 4 (PF4) assay and Serotonin Release Assay may be required to positively rule out HIT.  The availability of these lab tests can often lead to a delay in diagnosis, and as a result, extended empiric therapy with a DTI.  The average duration of argatroban administration was 5.2 days with argatoban utilization averaging $ 750 per day.As a result of delayed diagnosis, TJUH has spent over $190,000 in 2013 in empiric treatment of HIT with argatroban therapy.Incorporating our TJUH Vascular Medicine Service as a mandatory consult and having a pharmacist do a pre-diagnosis screening we expect to decrease the usage of argatroban therapy for emperic HIT treatment.</t>
  </si>
  <si>
    <t>24/7 operationshaving attending service communicate new start patients</t>
  </si>
  <si>
    <t>Cindy Wordell</t>
  </si>
  <si>
    <t>cindy.wordell@jefferson.edu</t>
  </si>
  <si>
    <t>(215) 955-9039</t>
  </si>
  <si>
    <t>UC Davis Medical Center</t>
  </si>
  <si>
    <t>Clinical Pharmacology Consult Service</t>
  </si>
  <si>
    <t>Many years</t>
  </si>
  <si>
    <t>Restrict the use of high-cost/problem prone drugs</t>
  </si>
  <si>
    <t>Annual costs approx. $250K includes 1.4FTE pharmacist plus MD on-call</t>
  </si>
  <si>
    <t>Drugs that are designated as CPCS-restricted have specific criteria for use. Examples include IVIG, epo, Factor VIIa, etc. Every order for these drugs is screened against guidelines by CPCS pharmacist, 24x7. If request doesn't meet guidelines, use is denied. If physician disagrees, CPCS physician is available 24x7 to discuss the case. Savings include cost avoidance</t>
  </si>
  <si>
    <t>Strong physicians who are on-call.  They need to be paid for this work.  Not every pharmacist is suited for this type of position, they need right mix of diplomacy and not taking no for an answer.</t>
  </si>
  <si>
    <t>John Grubbs</t>
  </si>
  <si>
    <t>john.grubbs@ucdmc.ucdavis.edu</t>
  </si>
  <si>
    <t>916-734-3305</t>
  </si>
  <si>
    <t>Contrast Media - Purchase through pharmacy distributor</t>
  </si>
  <si>
    <t>Reduce purchase cost</t>
  </si>
  <si>
    <t>Purchase through pharmacy distributor to take advantage of discount provided by wholesaler</t>
  </si>
  <si>
    <t>Reduce inventory</t>
  </si>
  <si>
    <t>Consign inventory to Cardinal SPD will provide one-time reduction of inventory.  Cardinal upcharge for service will be offset by inventory shrinkage that occurs when product expires.  One time savings</t>
  </si>
  <si>
    <t>Heparin - switch from heparin 7,500 unit every 12 hours to 5,000 unit every 8 hours for prophylaxis</t>
  </si>
  <si>
    <r>
      <t>Heparin 7,500 unit syringes were manufactured by pharmacy staff at a higher cost (</t>
    </r>
    <r>
      <rPr>
        <b/>
        <sz val="8"/>
        <rFont val="Arial"/>
        <family val="2"/>
      </rPr>
      <t>excluding labor)</t>
    </r>
    <r>
      <rPr>
        <sz val="8"/>
        <rFont val="Arial"/>
        <family val="2"/>
      </rPr>
      <t xml:space="preserve"> than buying commercially made 5,000 unit syringes. </t>
    </r>
  </si>
  <si>
    <t>Negative impact on nursing and patient due to additional dose each day</t>
  </si>
  <si>
    <t>IV solutions - Utilize 340B prices</t>
  </si>
  <si>
    <t>Utilize 340b contracts for IV solutions administered to outpatients</t>
  </si>
  <si>
    <t>Low Molecular Weight Heparins - Enoxaparin to Dalteparin for prophylaxis</t>
  </si>
  <si>
    <t>Dalteparin is once/day agent that costs less the enoxaparin</t>
  </si>
  <si>
    <t>Trauma physician acceptance.  Good comparative data is lacking, but our thrombosis group feels this is safe alternative.</t>
  </si>
  <si>
    <t>Proton Pump Inhibitors - Conversion of IV Esomeprazole to Pantoprazole</t>
  </si>
  <si>
    <t>Convert preferred IV PPI from Esomeprazole which was prepared in pharmacy as an IVPB to Pantoprazole to be delivered as an IV Push.</t>
  </si>
  <si>
    <t>Therapeutic interchange approved by P&amp;T.  IV Pantoprazole made available in Pyxis.  Due to the short stability of IV esomeprazole after preperation, we experienced significant wastage of product prior to conversion to pantoprazole.</t>
  </si>
  <si>
    <t>Collaboration with nursing to change delivery method essential.  In our institution, nursing is not willing to deliver medications routinely by IV push when the required time for the administration exceeds 2 minutes.</t>
  </si>
  <si>
    <t>Asst. Manager/Clinical Coordinator, Dept. of Pharmacy</t>
  </si>
  <si>
    <t>patricia.parker@ucdmc.ucdavis.edu</t>
  </si>
  <si>
    <t>Steroid Inhalers - Therapeutic interchange for all nasal steroid inhalers to a single formulary nasal steroid inhaler, generic flunisolide (except for patients on ritonovir).</t>
  </si>
  <si>
    <t>Therapeutic interchange for all nasal steroid inhalers to a single formulary nasal steroid inhaler, generic flunisolide (except for patients on ritonovir).</t>
  </si>
  <si>
    <t>Therapeutic interchange approved by P&amp;T</t>
  </si>
  <si>
    <t>UCSD Medical Center</t>
  </si>
  <si>
    <t>Albumin - Eliminate use in inpatient hemodialysis</t>
  </si>
  <si>
    <t>Decrease albumin use for intradialytic bloodpressure support by 60%.</t>
  </si>
  <si>
    <t>According to the UHC guidelines, albumin use for intradialytic blood pressure support is considered inappropriate. We presented our current use of albumin in our inpatient dialysis unit to nursing and nephrologists. It turned out that albumin was listed in their CPOE order set as an option. The group agreed to removing albumin from the order set and make saline the default. If providers want to use albumin, they have to order albumin separately.</t>
  </si>
  <si>
    <t>Not many: the evidence behind albumin use is nicely summarized in a UHC technology assessment report. The group we presented to had no issues whatsoever. They just picked what was in the order set.</t>
  </si>
  <si>
    <t>The UHC Clinical Resource Manager is a valuable tool to track the success of the intervention. We created a resource utilisation per discharge quarter report that looked at albumin use in all non-ICU patients that underwent hemodialysis during their stay.We saw a drop of a high of 26% to 7% after the intervention. Based on Pyxis removals we saved $5000 in 3 months, equating to $20,000 annually.</t>
  </si>
  <si>
    <t>Katrina Derry</t>
  </si>
  <si>
    <t>Pharmacoeconomics Specialist</t>
  </si>
  <si>
    <t>klderry@ucsd.edu</t>
  </si>
  <si>
    <t>619-543-6974</t>
  </si>
  <si>
    <t>Anti-infectives - Ampicillin/sulbactam addition to the formulary as alternative for piperacillin-tazobactam</t>
  </si>
  <si>
    <t>Decreasing the use of piperacillin-tazobactam by 30% by adding ampicillin-sulbactam to the formulary</t>
  </si>
  <si>
    <t>Ampicillin-sulbactam was added to the formulary in October 2009. Our infectious disease subcommittee is promoting its use in polymicrobial infections where Pseudomonas aeruginosa is not considered a likely pathogen (eg, ENT, diabetic foot infections).</t>
  </si>
  <si>
    <t>- Slow uptake of ampicillin-sulbactam as treatment option.
- Generic availability of piperacillin-tazobactam in 2010.</t>
  </si>
  <si>
    <t>Melphalan - Move of melphalan administration in BMT patients to outpatient setting</t>
  </si>
  <si>
    <t>Improve reimbursement of melphalan costs by moving administration of melphalan for Bone Marrow Transplant patients to the outpatient setting.</t>
  </si>
  <si>
    <t>Melphalan is a costly oncology drug. Administration used to occur in-hospital. As a consequence, payment is limited to only the BMT case rate. By administering the medication in the ambulatory care setting, outpatient 340B pricing and better reimbursement results in substantial savings.</t>
  </si>
  <si>
    <t>Implementation was relatively easy as the change required a protocol change, endorsed by the BMT team. Quality indicators (such as Length-of-Stay) were also collected. An average of 21 patients showed a decrease in LOS of 3.7 days.</t>
  </si>
  <si>
    <t>Decrease levalbuterol use by 80% by implementing an autosubstitution program to albuterol.</t>
  </si>
  <si>
    <t>Levalbuterol showed up as our most frequently prescribed nonformulary drug. We then created a fact sheet to educate our prescribers about the presumed benefit of less tachycardia of levalbuterol. Together with respiratory therapy, we also instituted substitution authority to albuterol.</t>
  </si>
  <si>
    <t>Major challenge was the widespread idea of proposed benefits of levalbuterol over albuterol. Also, CF patients are very difficult to substitute as they are used to their inhaler. Last, levalbuterol had been the drug-of-choice on Medical's formulary for several years.</t>
  </si>
  <si>
    <t>Levalbuterol use has decreased by 78%. Implemented in 2008</t>
  </si>
  <si>
    <t>Steroid Inhalers - Standardize intranasal corticosteroid preparations</t>
  </si>
  <si>
    <t>Eliminate all non contracted intranasal steroid use and ONLY use fluticasone nasal spray</t>
  </si>
  <si>
    <t>1. Created overview of the use of all agents in this drug class
2. Re-educated our staff on the substitution authority we already had for this class of drugs.
3. Monitored the use and provided continued feedback to pharmacists based on nonformulary prescribing reports.</t>
  </si>
  <si>
    <t>This is a therapeutic interchange that is not very likely to cause any issues. However price differences within this class are substantial. It helps if you have a CPOE system in place that automatically directs physicians at the point of order entry to the formulary alternative. We will transition to Epic by the end of February and included  this therapeutic interchange in the go-live build.</t>
  </si>
  <si>
    <t>Should have done this a long time ago!</t>
  </si>
  <si>
    <t>Zosyn - Extended infusion protocol of piperacillin-tazobactam</t>
  </si>
  <si>
    <t>Implement extended infusion protocol of piperacillin-tazobactam, from 1 hour infusion to 4 hour infusions (except for patients with renal dysfunction).</t>
  </si>
  <si>
    <t>Initially implemented on Intensive Care, then nursing and pharmacy education and approval of institution wide protocol by P&amp;T. Quality assurance is done through an MUE on this subject. Results are available in June 2010.</t>
  </si>
  <si>
    <t>Challenges: nursing education and confirming dosing and infusion rates.Generic availability of piperacillin-tazobactam later in 2010 could off-set much of the savings.</t>
  </si>
  <si>
    <t>Outcomes are measured by participating in a multi-center study: outcomes collected are Length-Of-Stay, ICU stay and mortality.</t>
  </si>
  <si>
    <t>UF Health Jacksonville</t>
  </si>
  <si>
    <t>Patrick Barnes</t>
  </si>
  <si>
    <t>Manager, Pharmacy Purchasing and Drug Control</t>
  </si>
  <si>
    <t>patrick.barnes@jax.ufl.edu</t>
  </si>
  <si>
    <t>904-244-7080</t>
  </si>
  <si>
    <t>UF Health Shands Hospital</t>
  </si>
  <si>
    <t xml:space="preserve">Thrombin - Utilization guidelines </t>
  </si>
  <si>
    <t>Decrease utilization of topical thrombin by 50%</t>
  </si>
  <si>
    <t>1.  Utilize Thrombin-JMI 5000 unit Epistaxis Kit instead of 20,000 unit Spray Kit in Burn Unit procedures.
2.  Encourage the use of 5000 unit vials rather than 20,000 unit vials for all procedures whenever possible.
3.  Educate O.R. staff to not automatically open and reconstitute thrombin vials prior to the procedure; only prepare it when needed in order to reduce waste.
4.  Educate surgeons and O.R. staff on thrombin cost and waste in order to decrease utilization. 
5.  Track thrombin utilization by service and individual surgeon and report results monthly to the Chief Medical Officer.</t>
  </si>
  <si>
    <t>Identify the specific procedures and individual surgeons using the most thrombin and convince them to use less, or use multiple 5000 unit vials rather than a 20,000 unit vial.  We have had great success in the Burn Unit, and are making good progress with other practitioners as well.</t>
  </si>
  <si>
    <t>Rob Kilroy</t>
  </si>
  <si>
    <t>kilror@shands.ufl.edu</t>
  </si>
  <si>
    <t>352-265-0404</t>
  </si>
  <si>
    <t>UMass Memorial Medical Center</t>
  </si>
  <si>
    <t>Automated Dispensing Machines - Reduce waste</t>
  </si>
  <si>
    <t>Change par levels in Pyxis</t>
  </si>
  <si>
    <t>Denis Brown</t>
  </si>
  <si>
    <t>brownd@umassmemorial.org</t>
  </si>
  <si>
    <t>(508) 334-6280</t>
  </si>
  <si>
    <t>Filgrastim - Monitor appropriate utilization</t>
  </si>
  <si>
    <t>Monitor appropriate Filgrastim use on inpatients based on lab values (clinical practice guidelines &amp; utilizing clinical monitoring software to encourage apprpriate discontinuation. Estimate a 5 to 10% reduction in use ($10,000 to $19,000 savings)</t>
  </si>
  <si>
    <t>Getting physician buy-in and participation</t>
  </si>
  <si>
    <t>Formulary Management - Review</t>
  </si>
  <si>
    <t>Strengthen formulary review process</t>
  </si>
  <si>
    <t>Improve formulary adherence, restrict drugs, use stricter criteria for adding a drug onto formulary, continue to practice evidence-based medicine</t>
  </si>
  <si>
    <t>50% reduction</t>
  </si>
  <si>
    <t xml:space="preserve">Focus on expiration dating and reduction of expired medications; utilize Mini-bag plus.  Keeping detailed tracking of waste of antibiotics, insulin and working with IV room to improved control, change products and practice where necessary </t>
  </si>
  <si>
    <t>Reduce bulk items/keep better inventory of bulk items</t>
  </si>
  <si>
    <t>Change in drug use (dose reduction, substitution, etc.), Change in drug preparation procedures or delivery system, Implementation of or change in clinical program, Revenue enhancement</t>
  </si>
  <si>
    <t>Service Line Initiatives</t>
  </si>
  <si>
    <t>Senior Mgt went to clinical directors (physicians) within the hospital to create service line teams to identify initiatives, set savings/revenue enhancement goals, and measure success.  These enhancements would affect any adjustments that would have to be made in the organization for fiscal bottom line.  There were a numebr of initiatives submitted for each team and are being measured monthly.  Pharmacy is a component of most service line teams and is considered a swim lane.  Because the service line can drive succes, all measures were allotted to the service line rather than the department measuring, i.e. Pharmacy.</t>
  </si>
  <si>
    <t>Triage phone sytem</t>
  </si>
  <si>
    <t>Give pharmacists more time for clinical issues</t>
  </si>
  <si>
    <t xml:space="preserve">Pharmacy performance improvement team analyzed phone system and made changes to direct all phone calls directly to the appropriate person </t>
  </si>
  <si>
    <t>University Hospital (NJ)</t>
  </si>
  <si>
    <t>Argatroban - 250mg Rx mix to pre-mix 50mg/50mL</t>
  </si>
  <si>
    <t>in progress</t>
  </si>
  <si>
    <t>decrease cost associated with HIT use of argatroban</t>
  </si>
  <si>
    <t>MUE time, line extension</t>
  </si>
  <si>
    <t>will evaluate after implementation</t>
  </si>
  <si>
    <t>MUE on HIT and argatroban use indicated when used, the average dose needed per day are &lt; 125mg/day. even if 50mg/50mL are more expensive mg/mg, the decrease in waste from Rx mix off sets the pre-mix higher cost. Rx mix 125mg might still lead to waste, pre-mix minimizes the waste</t>
  </si>
  <si>
    <t>Helen Horng</t>
  </si>
  <si>
    <t>Clinical Pharmac y Specialist</t>
  </si>
  <si>
    <t>hornghs@uhnj.org</t>
  </si>
  <si>
    <t>973-972-5256</t>
  </si>
  <si>
    <t>Alteplase - Catheter Clearance</t>
  </si>
  <si>
    <t>To decrease the amount of alteplase utilized for catheter clearance</t>
  </si>
  <si>
    <t>Based on evidence that 1mg and 2 mg of alteplase are successful in catheter clearance, the pharmacy encouraged the utilization of 1mg rather than 2mg of alteplase for catheter clearance.  This was successfully implemented for small volume catheters with a success rate of 93% clearance.  Initiative is being expanded to include large volume catheters.</t>
  </si>
  <si>
    <t>Updating preprinted physician order forms and training nurses to use this form.  This also changed how pharmacy was able to deliver alteplase to the floor.  Previously alteplase 2mg was sent to the floor frozen via the tube systems.  Now that 1mg is being utilized and drawn up by the pharmacy it must be delivered to the floor by a technician.</t>
  </si>
  <si>
    <t>Carbapenems - Formulary Change</t>
  </si>
  <si>
    <t>To decrease drug costs by changing the preferred formulary carbapenem from doripenem to meropenem.</t>
  </si>
  <si>
    <t>Change in formulary product from doripenem to meropenem.  Produced an autosubstitution policy for pharmacists to change to the preferred formulary agent when doripenem was ordered.</t>
  </si>
  <si>
    <t>Implementation required nursing education of formulary change including providing information about the short half life of meropenem once diluted, compatibility with only normal saline, and to continue prolonged 4 hour infusion as with doripenem. Pharmacy education to autosubstitute doripenem for meropenem. Physicians were notified of formulary change as well.</t>
  </si>
  <si>
    <t>Cervical Ripening Agents</t>
  </si>
  <si>
    <t>To decrease the use of cervidil at UMC for cervical ripening.</t>
  </si>
  <si>
    <t>Discussion with OB physicians about the increased efficacy and decreased costs of using misoprostil versus cervidil for cervical ripening.  Change in preferred agent to misoprostil with cervidil being used only in patients who have failed misoprostil.</t>
  </si>
  <si>
    <t>Buy in from OB physicians.  Nursing education on change of preferred agent and how it is used.</t>
  </si>
  <si>
    <t>IV to PO Conversions</t>
  </si>
  <si>
    <t>To decrease drug costs by converting patients who meet criteria from intravenous medications to an oral equivalent.</t>
  </si>
  <si>
    <t>A program called MedMined has been utlized to generate a list of patients who have been on select IV medications for 48 hours and may be eligible for conversion to an oral equivalent as noted by a PO medication on that same patients medication profile.  This report generates daily for the individual unit-based pharmacists.  The pharmacist then will evaluate the patient to see if they meet criteria for conversion to a PO medication.  All patients must be recieving medication via a PO/NG/G-tube, tolerating an oral diet and not on parenteral nutrition, recieved 48 hours of antimicrobial therapy with IV, and has not had a temperature &gt; 100.4 degrees in the previous 24 hours.  Patients are excluded from this conversion if they are on a critical care unit, recieving chemotherapy or HIV medication, or if the patient has diagnosed endocarditis, bacteremia, meningitis or osteomyelitis.  Currently the pharmacists are converting primarily antimicrobial agents from IV to PO, however famotidine, and esomeprazole are also being converted.</t>
  </si>
  <si>
    <t>Implementation challenges include training pharmacists to evaluate patients eligible for IV to PO conversion.  Physician buy in to this program.  Currently patients are evaluated at 48 hours of treatment, an order is written for this conversion by the pharmacist, and the physician has 24 hours after that order to override the protocol and continue IV therapy. Originally patients were being evaluated at 96 hours, however evaluation at 48 hours and allowing a 24 hour override has increased the potential step-down in therapy by 25%.</t>
  </si>
  <si>
    <t>Low Molecular Weight Heparins - Conversion of Dalteparin to Enoxaparin</t>
  </si>
  <si>
    <t>To decrease drug costs by changing the preferred formulary agent from dalteparin to enoxaparin.</t>
  </si>
  <si>
    <t>$95,000-125,000</t>
  </si>
  <si>
    <t>Change of formulary product from dalteparin to enoxaparin.  Autosubstitution policy in place for the pharmacist to change to formulary agent.</t>
  </si>
  <si>
    <t>Updating preprinted physician orders throughout the hospital.  Pharmacist training to autosubstitute dalteparin to enoxaparin. Nursing awareness of formulary change.</t>
  </si>
  <si>
    <t>Pegfilgastrim</t>
  </si>
  <si>
    <t>To limit or eliminate the inpatient use of pegfilgastrim.</t>
  </si>
  <si>
    <t>Discussion with high volume oncology physicians to agree to limit the inpatient use of pegfilgastrim due to increased costs.</t>
  </si>
  <si>
    <t>Buy in from oncology physicians.</t>
  </si>
  <si>
    <t>Thrombin - Reduce Waste</t>
  </si>
  <si>
    <t>To reduce the amount of thrombin wasted in the OR due to selection of incorrect vial size.</t>
  </si>
  <si>
    <t>Program where pharmacy recieves daily report from the OR staff that documents the justification for using 20,000 unit vials of thrombin rather than 5,000 units vials.</t>
  </si>
  <si>
    <t>Buy in from OR staff.</t>
  </si>
  <si>
    <t>Zosyn Prolonged Infusion</t>
  </si>
  <si>
    <t>To optimize the dosing kinetics of Zosyn by administering it as a prolonged infusion and decrease the cost of treatment with Zosyn by eliminating the additional dose required in a traditional dosing scheme.</t>
  </si>
  <si>
    <t>Changed the process for administering Zosyn to a prolonged 4 hour infusion.  This optimizes the time dependent kinetics of this medication and allows for only every 8 or every 12 hour dosing.  This eliminates an extra dose of Zosyn when every 6 hour dosing is being utilized, with similar concentrations of medication achieved within the body.  A clarification was sent by pharmacy to adjust the zosyn dose and frequency required to meet the same levels of drug in the body as the was originally ordered by the physician.</t>
  </si>
  <si>
    <t>Implementation required nursing education to change zosyn infusion times to 4 hours.  Posting IV compatibility charts for nursing and pharmacy to check compatibility as zosyn is now being infused over a longer period of time.  Pharmacist training to change physician orders to prolonged infusion.  This required monitoring by the antimicrobial stewardship program to ensure conversion was being done correctly.</t>
  </si>
  <si>
    <t>University of Alabama Hospital</t>
  </si>
  <si>
    <t>Alteplase (tPA) - Appropriate Use  Guidelines for Cathflo</t>
  </si>
  <si>
    <t>Reduce cost and promote appropriate usage of alteplase cathflo for catheter occlusion</t>
  </si>
  <si>
    <t>HSIS time to update order sets.</t>
  </si>
  <si>
    <t>An MUE was conducted and results were presented to the Pharmacy and Therapeutics and Pharmacy Nurse Liaison Committees. Alteplase found to be inappropriately built into dialysis order sets, which promoted usage outside guidelines for use. Alteplase was subsequently replaced with trisodium citrate 4% in dialysis order sets. Education provided regarding appropriate indication and dosage of alteplase and alternatives for catheter maintenance. CPOE order comments were updated to include appropriate indication and directions for use.</t>
  </si>
  <si>
    <t>Alteplase may be used inappropriately for catheter maintenance more than expected in your institution. Specific areas of high alteplase usage need to be identified systematically and audited for appropriate usage. Support from medical staff and the P and T Committee should be gained before making alterations in guidelines and/or order sets.</t>
  </si>
  <si>
    <t>Mark W. Todd</t>
  </si>
  <si>
    <t>AVP, Chief Pharmacy Officer</t>
  </si>
  <si>
    <t>mtodd@uabmc.edu</t>
  </si>
  <si>
    <t>205-934-3200</t>
  </si>
  <si>
    <t>Consolidation of chemotherapy preparation</t>
  </si>
  <si>
    <t>Consolidate hazardous drug compounding from two decentralized areas that did not meet USP 797 to a centralized compounding area that met USP 797 criteria</t>
  </si>
  <si>
    <t>$75,000 for installation of two tube stations</t>
  </si>
  <si>
    <t>Once infusion orders are received by a pharmacist, the orders are reviewed, then entered into a label program.  The label is generated in the Hospital's Central Pharmacy.  A technician then prepares the infusion.  A pharmacist then inspects the final product and places a patient specific label on the product.   The infusion is then sealed in a zip lock bag, placed into a bio-hazard bag then placed in a leak proof pneumatic tube.  The tube is then sent to the respective infusion lab.  Tube transportation time is generally 6 minutes or less. Savings resulted from renovation cost avoidance</t>
  </si>
  <si>
    <t>1.  Some resistance from staff concerning process changes.
2. Developing a method to have hazardous drugs transported over two city blocks in a timely fashion.
3.  Having tube stations installed in order to meet Alabama Board of Pharmacy mandate to be USP 797 compliant by Jan 1, 2011.</t>
  </si>
  <si>
    <t>Thomas Comer, PharmD, RPhPharmacy Manager,  Central Pharmacy Outpatient Infusion Centers205-934-7893tcomer@uabmc.edu</t>
  </si>
  <si>
    <t>205-934-7890</t>
  </si>
  <si>
    <t>Direct Thrombin Inhibitors - Class Consolidation and Education</t>
  </si>
  <si>
    <t>Reduce cost and improve appropriate use as consistent with developed guidelines for direct thrombin inhibitors.</t>
  </si>
  <si>
    <t>None, drug information center time to develop and implement guidelines</t>
  </si>
  <si>
    <t>For treatment of HIT, bivalirudin named preferred formulary agent; argatroban retained as non-formulary alternative for patients unable to receive bivalirudin. Lepirudin removed from inventory. Detailed guidelines for use updated to include indications, dosing, dosage adjustments and monitoring parameters. MUE conducted after consolidation. Education provided to medical staff regarding MUE results and guidelines for use.</t>
  </si>
  <si>
    <t>Developing consensus from the department of hematology for appropriate indications for heparin induced thrombocytopenia and the preferred agent. Furthermore, development of a consensus document reflecting appropriate treatment of HIT which includes dose and dose adjustments may be time consuming. The time to develop and implement order sets in our CPOE system was a rate limiting step in initiation.</t>
  </si>
  <si>
    <t>Neuromuscular Blockers - Therapeutic interchange guidelines in ARDS patients</t>
  </si>
  <si>
    <t>Utilize evidence-based medicine to decrease the cost associated with neuromuscular blockade agents in treatment of Acute respiratory distress syndrome (ARDS)</t>
  </si>
  <si>
    <t>*5 - 10 patients per month are initiated on a NMB  
*Average of 5 patients per month with normal renal function to qualify for use of vecuronium over cisatracurium *Average length of therapy 48 hours (2 days to 14 days)</t>
  </si>
  <si>
    <t>A recent study was published on use of cisatracurium in patients with acute respiratory distress syndrome (ARDS); however, no studies comparing cisatracurium to vecuronium in patients with normal renal function have proven one agent to be superior to the other. As a result, through a series of discussions led by the MICU pharmacist, the director of MICU has agreed to the use vecuronium infusions in patients with normal renal function as a more cost-effective alternative</t>
  </si>
  <si>
    <t>Challenges included educating medical staff (primarily Pulmonary fellows) when it was agreed with the Director of MICU that choice of NMB agent would be based on renal function. The nursing staff also required re-education on the appropriate and safe administration of NMB agents (i.e. use of continuous sedation/pain in addition to NMB). Advise that education is provided at the beginning of each month during resident orientation and informative email is sent out to Pulmonary fellows/attendings regarding recommendations for most cost-effective and safe selection of NMB in patients with ARDS.</t>
  </si>
  <si>
    <t>Trisha Patel, PharmD, BCPSCritical Care Specialist, Medical Intensive Care Unit Pharmacist205-934-3774tpatel@uabmc.edu</t>
  </si>
  <si>
    <t>Carbapenems - Meropenem preferred agent</t>
  </si>
  <si>
    <t>Eliminate redundancy in similar agents (doripenem, imipenem, and meropenem).
Decrease unnecessary utilization of carbapenems.</t>
  </si>
  <si>
    <t>Based on available published data and hospital susceptibility data, imipenem and meropenem were declared therapeutically equivalent (doripenem reserved for ID approval only).
Meropenem 500 mg every 6 hours selected as preferred agent (imipenem reserved for ID approval only).
Based on 3 month usage evaluation, meropenem empiric use will require approval from Antimicrobial Stewardship Committee beginning March 2009.</t>
  </si>
  <si>
    <t>Conduct usage evaluation within institution to identify specific reasons for misuse of agent.
Need Antimicrobial Stewardship Committee/Infectious Diseases group to enforce.
No more than 2 doses released after hours when approval more difficult to obtain.</t>
  </si>
  <si>
    <t>T. Aaron Jones</t>
  </si>
  <si>
    <t>Manager, Therapeutic Policy Management</t>
  </si>
  <si>
    <t>tjones@uabmc.edu</t>
  </si>
  <si>
    <t>205-934-2163</t>
  </si>
  <si>
    <t>Linezolid - Restriction</t>
  </si>
  <si>
    <t>Decrease unecessary utilization of linezolid</t>
  </si>
  <si>
    <t>Guidelines restricting empiric use had already been implemented without desired impact. Beginning January 2008, empiric use required approval from Antimicrobial Stewardship Committee.</t>
  </si>
  <si>
    <t>Conduct usage evaluation within institution to identify specific reasons for misuse of agent.
Need Antimicrobial Stewardship Committee/Infectious Diseases group to enforce.
No more than 1 dose released after hours when approval more difficult to obtain.</t>
  </si>
  <si>
    <t>The cost of chlorothiazide injection has increased by a factor of 10 over the past 2 years.  As a result, UMC is paying $250/vial and was on pace to spend $350,000/year.</t>
  </si>
  <si>
    <t>Pharmacy utilized the PNT process to work with the medical staff to restrict the use of chlorothiazide injection.</t>
  </si>
  <si>
    <t>Clin Spec-Medical Info &amp; Policy Development, Dept.</t>
  </si>
  <si>
    <t>Use of PNA FISH assay for Antimicrobial Therapy Recommendations</t>
  </si>
  <si>
    <t>Improve patient outomces and reduce costs assocaited with micafungin, Abelcet and linezolid</t>
  </si>
  <si>
    <t>$4 million/year in COST AVOIDANCE</t>
  </si>
  <si>
    <t>Peptide nucleic acid probes in a fluorescent in-situ hybridization assay (PNA FISH) allows for rapid and accurate identification of certain organisms such as Candida species, Enterococcus/Streptococcus species, and Staphylococcus species.  Currently, PNA FISH assays for Candida species and Enterococcus/Streptococcus species isolated from blood samples are being used at UAMC.  The results have been used to provide more rapid therapeutic recommendations based on UAMC- and species- specific resistant patterns.  The UAMC P&amp;T committee approved additional criteria for use of linezolid, micafungin, [and amphotericin B lipid complex (Abelcet).  ID Pharmacists and ID physician immediately notified of results so interventions can be made</t>
  </si>
  <si>
    <t>Free up working capital by eliminating the need to carry blood factor inventory on UMC's financial books.  Improve accuracy of blood factor billing by implementing a factor perpetual inventory system.</t>
  </si>
  <si>
    <t>Implemented ASD's Cubixx consigment program for blood factors and evaluate its potential for consignment of other high cost drugs.</t>
  </si>
  <si>
    <t>There will be a period of transition during which a pharmacy new to Cubixx will have both non-consigned and consigned inventory.  Staff will be tempted to use consigned inventory when they should first use non-consigned inventory until depleted.  Correct proactively by regular communication of non-consigned inventory remaining on hand.</t>
  </si>
  <si>
    <t>Platelet-Aggregation Inhibitors - Eliminate Eptifibatide Bolusing from 10ml vials</t>
  </si>
  <si>
    <t>To reduce waste associated with using Eptifibatide 20mg/10mL vials being used for bolus dosing.</t>
  </si>
  <si>
    <t>Pharmacy worked with nursing to bolus Eptifibatide out of the 100mL vials.</t>
  </si>
  <si>
    <t>Contact Kurt Weibel.</t>
  </si>
  <si>
    <t>Nicardipine - Conversion from ampules to pre-mixed bags</t>
  </si>
  <si>
    <t>Spent ~$500,000 on nicardipine ampules 2008.  Goal was to reduce cost of Nicardipine utilization.</t>
  </si>
  <si>
    <t>Pharmacy evaluated the new pre-mixed bags and concluded these to be interchangeable with ampules and were half the cost ($3.45/mg vs $6.62/mg).  Pharmacy converted to pre-mixed bags for standard concentrations.</t>
  </si>
  <si>
    <t>University of Chicago Medicine</t>
  </si>
  <si>
    <t>Maximize 340B savings in ED, IR, GI, and 23 hr patients.</t>
  </si>
  <si>
    <t>Jennifer Tryon</t>
  </si>
  <si>
    <t>Executive Director of Pharmacy</t>
  </si>
  <si>
    <t>jennifer.tryon@uchospitals.edu</t>
  </si>
  <si>
    <t>(773) 702-8491</t>
  </si>
  <si>
    <t>5-HT3 Receptor Antagonists - Ondansetron IVPB to IVP</t>
  </si>
  <si>
    <t>Shorten drug administration time for faster chair turnover in infusion clinics; reduce cost</t>
  </si>
  <si>
    <t>Updated nursing policy to allow up to 8 mg ondasetron to be administered IVP.</t>
  </si>
  <si>
    <t>Nurses initially concerned about increased side effects, so they tracked adverse reactions until they were convinced otherwise.</t>
  </si>
  <si>
    <t>Consider revenue implications in a population that tends to have an excellent payer mix.</t>
  </si>
  <si>
    <t>5-HT3 Receptor Antagonists - Update Ondansetron IV push guidelines</t>
  </si>
  <si>
    <t>Reduce cost, save RN time</t>
  </si>
  <si>
    <t>The nursing policy and procedure for IV push drugs was updated to include ondansetron 8mg (12/07/08)</t>
  </si>
  <si>
    <t>Additional dispensing automation</t>
  </si>
  <si>
    <t>Reduce cost, improve service</t>
  </si>
  <si>
    <t>Install Robot-rx envelope filler, carousel, and PACMED, then re-design workflows.</t>
  </si>
  <si>
    <t>Recent switch to micafungin from caspo, new guidelines for antifungal choice, dosing</t>
  </si>
  <si>
    <t>Antineoplastics - Sunitinib and Erlotinib as Home Meds</t>
  </si>
  <si>
    <t>Optimize outpatient revenue, lower in-patient costs</t>
  </si>
  <si>
    <t>Revise home meds policy to allow use of patient's own meds for these two agents.</t>
  </si>
  <si>
    <t>No challenges.</t>
  </si>
  <si>
    <t>Aztreonam - Guidelines for use - restriction program</t>
  </si>
  <si>
    <t>Put restriction back in place due to overusage of drug.</t>
  </si>
  <si>
    <t>Use of extended expiration dating on target compounded medications based on case-based literature</t>
  </si>
  <si>
    <t>Previous standard expiration of 48 hr on pediatric IV admixes extended to 7 days based on Trissel's and USP 797 for 12-15 antibiotic and cardiac drugs.</t>
  </si>
  <si>
    <t>Bone Resorption Inhibitors - Zometa to pamidronate Conversion</t>
  </si>
  <si>
    <t>Optimize outpatient chair time, lower inpatient cost</t>
  </si>
  <si>
    <t>Restrict Zometa to use in ambulatory clinics, use Pamidronate as preferred in-patient product</t>
  </si>
  <si>
    <t>Physician buy-in was good, based discussion on efficacy literature and emphasis for benefit of shorter infusion on outpatient side only</t>
  </si>
  <si>
    <t>Chlorothiazide - Diuril to Metalozone Conversion</t>
  </si>
  <si>
    <t>Similar efficacy, lower cost</t>
  </si>
  <si>
    <t>Formulary restrict Diuril, use of Metolazone as first-line therapy, pharmacist review of patients needing Diuril beyond one dose</t>
  </si>
  <si>
    <t>Cardiologists have difficult time using oral diuretic therapy for ADHF patients.  Requires attention by clinical pharmacist to "help" usage.</t>
  </si>
  <si>
    <t>Direct Thrombin Inhibitors - Argatroban - Collaboration with laboratory to decrease use</t>
  </si>
  <si>
    <t>Work with lab to increase reporting time to decrease the use of argatroban</t>
  </si>
  <si>
    <t>Direct Thrombin Inhibitors - Argatroban  dosing guidelines</t>
  </si>
  <si>
    <t>Reduce adverse reactions, reduce waste, reduce cost</t>
  </si>
  <si>
    <t>Multiple changes: Restricted to hematology or pharmacist approval, reduced initial dosing for critically ill from 2 mcg to .25-.5 mcg, reduced 24 hr bag from 250 mg/250 ml to 50 mg/50 ml.  Now make 5 bags from one vial, refrigerate the other 4 with 96 hr BUD.</t>
  </si>
  <si>
    <t>These changes started with a new P&amp;T approved anticoagulation protocol a year ago and have continued to evolve for Argatroban.</t>
  </si>
  <si>
    <t>Disposable Pain Pumps</t>
  </si>
  <si>
    <t xml:space="preserve">Eliminate inpatient use of disposable pain pumps. </t>
  </si>
  <si>
    <t>Erythropoetin Stimulating Agents - Procrit vs Darbepoetin Savings Analysis (Darbepoetin 340B 2%)</t>
  </si>
  <si>
    <t>Develop monitoring criteria to ensure that each dose is the least amount to produce the best clinical results</t>
  </si>
  <si>
    <t>Extend NICU Infusion Dating</t>
  </si>
  <si>
    <t>Waste/cost reduction</t>
  </si>
  <si>
    <t>Changed NICU IV infusion hang times from 24 hours to 48 to 96 hours.</t>
  </si>
  <si>
    <t>Easy win.</t>
  </si>
  <si>
    <t>Establish guidelines for use</t>
  </si>
  <si>
    <t>Fosphenytoin - generic conversion</t>
  </si>
  <si>
    <t>Convert all Fosphenytoin brand name to generic</t>
  </si>
  <si>
    <t>HMG-CoA Reductase Inhibitors - therapeutic substitution - Lipitor to Crestor</t>
  </si>
  <si>
    <t>Currently using Lipitor (non-formulary). Therapeutic interchange will automatically substitute Lipitor with Crestor</t>
  </si>
  <si>
    <t xml:space="preserve">Indigent Patient Program </t>
  </si>
  <si>
    <t xml:space="preserve">Recover drug cost for self pay and indigent patients. </t>
  </si>
  <si>
    <t xml:space="preserve">Iron - Review and Guidelines for use of IV </t>
  </si>
  <si>
    <t>Work with Renal and Oncology to develop criteria and guidelines for use. Review OP reimbursement to maximize reimbursement margins.</t>
  </si>
  <si>
    <t>IV Products - Bid outsourcing vendor</t>
  </si>
  <si>
    <t>Change outsourcing vendor for some of the narcotics.</t>
  </si>
  <si>
    <t>IV Products - Convert from Bags to Syringes</t>
  </si>
  <si>
    <t>Utilization - Syringe instead of IVPB</t>
  </si>
  <si>
    <t>IV to PO conversion - Define process</t>
  </si>
  <si>
    <t>Define process for conversion by selecting targeted drugs for conversion</t>
  </si>
  <si>
    <t>IV to PO Conversion - Echinocandin program</t>
  </si>
  <si>
    <t>IVIG - Carimune usage in lieu of Gammagard/Privigen</t>
  </si>
  <si>
    <t>Reduce cost, ration Gammagard use</t>
  </si>
  <si>
    <t>Autosub Carimmune unless sugar-free product required</t>
  </si>
  <si>
    <t>30mg bid ($29.88) to 40mg QD ($19.91)</t>
  </si>
  <si>
    <t>Nesiritide - Guidelines for use</t>
  </si>
  <si>
    <t>Cisatracurium use is above benchmark hospitals. Move Cisatracurium to vecuronium or rocuronium. Reduce usage 90%.</t>
  </si>
  <si>
    <t>Paperless Ordering</t>
  </si>
  <si>
    <t>Fax to e-mail orders conversion</t>
  </si>
  <si>
    <t>Pediatrics - Decrease Pharmacy Waste</t>
  </si>
  <si>
    <t>Change current process of delivering daily medications without removing old orders</t>
  </si>
  <si>
    <t>Pediatrics - Standardized dosing to reduce waste</t>
  </si>
  <si>
    <t xml:space="preserve">Pharmaceutical Dosing </t>
  </si>
  <si>
    <t>Inpatient pharmacists to adjust doses of all renally eliminated medications.  Evaluate opportunity for streamlining aminoglycoside and vancomycin levels</t>
  </si>
  <si>
    <t>Design tracking program to document the chain of custody for expensive IV medications</t>
  </si>
  <si>
    <t>Proton Pump Inhibitors - Nexium Guidelines for use - restriction</t>
  </si>
  <si>
    <t>Review the guidelines for use and implement a restriction whereby GI must approve Nexium use. (12/07/08)</t>
  </si>
  <si>
    <t xml:space="preserve">Rasburicase  - Fixed Dosing </t>
  </si>
  <si>
    <t>Use of flat dosing (6mg) of Rasburicase based on recent literature</t>
  </si>
  <si>
    <t>Physician buy-in was good, based discussion on efficacy literature.  Next focus is to increase use of allopurinol for low risk in-patients.</t>
  </si>
  <si>
    <t>Rebates - Audit of contract rebates</t>
  </si>
  <si>
    <t>Set up audit &amp; tracking process to monitor &amp; assure all rebates earned and received.</t>
  </si>
  <si>
    <t>Steroid Inhalers</t>
  </si>
  <si>
    <t>Standardize oral and nasal inhalers</t>
  </si>
  <si>
    <t>Currently Advair product available in 28-day supply; new supply in 7-day product</t>
  </si>
  <si>
    <t>Stocked Non-formulary drugs</t>
  </si>
  <si>
    <t>Eliminate use of non-formulary medications</t>
  </si>
  <si>
    <t>Telecom Utilization - Pharmacy</t>
  </si>
  <si>
    <t>Audit all telecom lines and disconnect unneeded lines.</t>
  </si>
  <si>
    <t>Thrombin - Dose Reduction &amp; Purchasing</t>
  </si>
  <si>
    <t>Cut most dosing from 20k units to 5k units and obtain thrombin used in the OR from alternate source</t>
  </si>
  <si>
    <t>Thymoglobulin  - Vial Rounding</t>
  </si>
  <si>
    <t>Round dose to closest whole vial to save waste</t>
  </si>
  <si>
    <t>Thymoglobulin  - Waste Prevention</t>
  </si>
  <si>
    <t xml:space="preserve">New verification process before making &amp; staff education to eliminate tubing </t>
  </si>
  <si>
    <t>Trasylol - Guidelines for use</t>
  </si>
  <si>
    <t>Define criteria for use to the most high risk patients, Substitute Amicar for remaining.  Determine if smaller dose can be used.</t>
  </si>
  <si>
    <t>For 125mg dose: $14.87 PO vs $0.58 IV</t>
  </si>
  <si>
    <t>Zosyn - Restricted use - unrestrict of cefipime</t>
  </si>
  <si>
    <t>Similar coverage, lower cost</t>
  </si>
  <si>
    <t>Formulary change to allow open use of Cefepime and restrict Zosyn to ID or ASP approval</t>
  </si>
  <si>
    <t>Combination therapy with metronidazole needed for mixed coverage including documented/suspected anerobic infections.  Include cost of metronidazole in Cefepime conversion costs.</t>
  </si>
  <si>
    <t>Inhalers - Common Canister (Metered Dose Inhaler) Protocol Implementation</t>
  </si>
  <si>
    <t>The primary forces driving the implementation of the common canister protocol (CCP) include: 
1) decrease the amount of medication wastage, i.e., direct acquisition cost; 
2) cost-avoidance of MDI canister disposal to include direct cost of disposal as well as personnel costs associated with processing (separation of components); 
3) conserving Nursing personnel time while enhancing MDI medication administration and optimizing patient care.  These benefits accrued primarily from shifting the responsibility for MDI medication administration from Nursing personnel to the department of Respiratory Therapy.</t>
  </si>
  <si>
    <t>$9000 / month (3 additional Respiratory Therapist personnel)</t>
  </si>
  <si>
    <t>exceed $250,000</t>
  </si>
  <si>
    <t>A detailed cost-analysis of common canister medications (CCMs) usage preceded an action plan which included the following: 
1) comprehensive literature review and survey among University HealthSystem Consortium members and local area hospitals; 
2) identifying involved services and their key opinion leaders; 
3) presenting the concept and gaining approval of the Infection Control Subcommittee; 
4) evaluation of current processes involving acquisition, storage, and administration of CCMs; 
5) identifying relevant patient targets, as well as patient exclusions, and necessary process changes required for successful CCP implementation; 
6) acquiring staff input and buy-in, drafting the CCP, selecting initial MDI agents; 
7) presenting the CCP for formal approval of Policy / Procedure / Practice Committee,  as well as the Pharmacy and Therapeutics Committee; 
8) detailed, targeted education to involved services and personnel; 
9) implementation of the CCP, monitoring patient and staff impact and follow-up evaluation of processes and cost analysis.</t>
  </si>
  <si>
    <t>Projected monthly savings for nine different MDI agents (fluticasone 110 mcg and 220 mcg, albuterol 90 mcg, ipratropium and ipratropium/albuterol, salmeterol/fluticasone 150/50 mcg, 250/50 mcg, 500/50 mcg diskus and 231/21 mcg HFA) totaled $32,320.  Based on three months of actual implementation, the preliminary monthly savings total $22,809.  Of note, coincident to the implementation of the CCP, a pharmacy-initiated therapeutic interchange of salmeterol/fluticasone diskus and HFA formulations to formoterol/budesonide MDI was implemented.  Factors responsible for the lower calculated savings include: 1) increased medication utilization; 2) greater proportion of patient-specific MDIs going to excluded patients.  Peripheral cost savings are anticipated due to a decrease in Resource and Conservation Recovery Act (RCRA) hazardous waste expenses for MDIs and decreased Nursing personnel time.  MDI medication administration was enhanced by being administered through a spacer device by a Respiratory Therapist, decreasing the burden of medication administration on Nursing personnel.  The exclusion of patients by virtue of underlying disease state or status, i.e., cystic fibrosis, lung transplant, intensive care status, ventilator-dependence, isolation status, has been maintained.  To date, routine infection control surveillance has not detected any infection control issues related to the CCP.</t>
  </si>
  <si>
    <t>Detailed planning and multidisciplinary efforts to implement a CCP can result in substantial cost-savings as well as enhanced patient care.</t>
  </si>
  <si>
    <t>Angela Dangler</t>
  </si>
  <si>
    <t>Multidisciplinary Project Coordinator</t>
  </si>
  <si>
    <t>angela.dangler@uchealth.org</t>
  </si>
  <si>
    <t>720-848-2465</t>
  </si>
  <si>
    <t>Pharmacy - Case Utilization Management Partnership: Helping patients with infections get home</t>
  </si>
  <si>
    <t xml:space="preserve">Earliest, safest discharge for patient; free available bedspace; stewardship of antimicrobials &amp; reduce/shift costs </t>
  </si>
  <si>
    <t>Pharmacy Specialist intervention on Case Utilization-identified patients requiring long-term antibiotics.  Savings do not include saved hospital days &amp; other medication expenses</t>
  </si>
  <si>
    <t>All of these cases are on a more complex level than typical patient discharges (ie, IVDA having a PICC in place; finding appropriate antibiotics for a convenient OP dosing schedule or route of administration). Communication of precise issues between case worker &amp; pharmacist, who then serves as a liaision to the attending physician or supplies information on alternative antibiotic regimens for the case-worker to present to medical staff. Has minimized those extended patient stays where inpatient interventions are mostly relegated to wound dressing changes &amp; antibiotic administration, and extended communication to other ancillary services while promoting pharmacist utilization. Other challenges: convincing finance services to credit saved hospital days (validated by an MD) against pharmacy medication budget.</t>
  </si>
  <si>
    <t>Gerry Barber</t>
  </si>
  <si>
    <t>720-848-6964</t>
  </si>
  <si>
    <t>5-HT3 Receptor Antagonists - Formulary Change from Dolasetron to Granisetron</t>
  </si>
  <si>
    <t>Eliminate use of Anzemet (dolasetron) and swithch to generic Kytril (granisetron)</t>
  </si>
  <si>
    <t>P&amp;T approved change</t>
  </si>
  <si>
    <t>Kenneth Ferretti Sr.</t>
  </si>
  <si>
    <t>Administrator- Pharmacy Policy and Finance</t>
  </si>
  <si>
    <t>kenneth.ferretti@uchealth.org</t>
  </si>
  <si>
    <t>720-848-6973</t>
  </si>
  <si>
    <t>Eliminate costs and supply dependency of AddVantage to a more user-friendly, less labor-intense and more cost-effective system</t>
  </si>
  <si>
    <t>2,000 (Education)</t>
  </si>
  <si>
    <t>Switched from AddVantage to Baxter MBplus</t>
  </si>
  <si>
    <t>Uniform nursing education</t>
  </si>
  <si>
    <t>Thrombin - Formulary conversion of bovine thrombin to human (recomb) thrombin</t>
  </si>
  <si>
    <t>Remove bovine thrombin and replace with recothrom (recombinant) in the OR</t>
  </si>
  <si>
    <t>P&amp;T approved change after discussing change with surgeons and OR nursing staff</t>
  </si>
  <si>
    <t>Changing surgeon habit of opening standard amount of vials</t>
  </si>
  <si>
    <t xml:space="preserve">Thrombin - Utilization product and preparation review </t>
  </si>
  <si>
    <t>Evaluation of recombinant thrombin product; realizing appropriate effect (hemostasis) with smallest appropriate dose; minimize wastage &amp; contamination</t>
  </si>
  <si>
    <t>Time from OR Pharmacy Specialist</t>
  </si>
  <si>
    <t>Thrombin class review; observation of intra-op mixing practices &amp; utilization of thrombin; re-education of OR &amp; Burn personnel.  Savings based on 50% dose reduction in 75% of patients</t>
  </si>
  <si>
    <t>Vancomycin - Use of injectable Vancomycin orally for treatment of CDifficile</t>
  </si>
  <si>
    <t>Rather than using the expensive oral single source capsules we converted these doses to the injection and adminstered orally</t>
  </si>
  <si>
    <t>Pain buster pumps</t>
  </si>
  <si>
    <t>Determine if pain buster pumps are a cost-effective approach to treating pain.</t>
  </si>
  <si>
    <t>Before and after study of standard eipidural care vs. pain buster pumps. Patients receiveing the pain buster pumps utilized similar amounts of controlled substances &amp; trended towards greater amounts. LOS did not improve w/ the pain buster pump.  Savings based on cost of pump</t>
  </si>
  <si>
    <t>Minimal published literature evaluating pain buster pump effectiveness; may need to perform internal study to convince MDs.</t>
  </si>
  <si>
    <t>Nancy Stolpman</t>
  </si>
  <si>
    <t>nancy.stolpman@uchealth.org</t>
  </si>
  <si>
    <t>720-848-7976</t>
  </si>
  <si>
    <t>Thymoglobulin - Utilization in renal transplant patients</t>
  </si>
  <si>
    <t>Determine optimal length of induction drug treatment.</t>
  </si>
  <si>
    <t>Before and after study comparing 4-5 days of induction treatment to 3 days. No difference between treatment groups in terms of rejection and survival. Patients w/ 3 day treatment schedule had a decreased LOS by one day.</t>
  </si>
  <si>
    <t>Involve transplant MDs upfront.</t>
  </si>
  <si>
    <t>Patrick Klem</t>
  </si>
  <si>
    <t>Transplant Clinical Pharmacist</t>
  </si>
  <si>
    <t>patrick.klem@uchealth.org</t>
  </si>
  <si>
    <t>720-848-2278</t>
  </si>
  <si>
    <t>Reduce inpatient drug expenditures</t>
  </si>
  <si>
    <t>Software (McKesson 340B Manager) - $16,000 initial fee, then $850 per month; Pharmacy and IS time</t>
  </si>
  <si>
    <t xml:space="preserve">Use 340B drug pricing for all ambulatory patients seen in the hospital (e.g., ED, Surgicenter) </t>
  </si>
  <si>
    <t>Mapping items to the proper NDC numbers in McKesson; necessary report development by IS</t>
  </si>
  <si>
    <t>312-996-3671</t>
  </si>
  <si>
    <t>Ambulatory Oncology Pharmacy - Contract status &amp; 340B Pricing</t>
  </si>
  <si>
    <t>Reduce ambulatory drug expenditures</t>
  </si>
  <si>
    <t>Pharmacist time</t>
  </si>
  <si>
    <t xml:space="preserve">Make Oncology ambulatory pharmacy a contract pharmacy for the hospital; obtain separate Medicaid provider number for oncology ambulatory pharmacy </t>
  </si>
  <si>
    <t>Legal department approval for ambulatory oncology pharmacy to obtain separate Medicaid provider number; oncology clinic must remain a hospital-based clinic</t>
  </si>
  <si>
    <t>CVVH Solutions - Conversion to Commercially Prepared Solutions</t>
  </si>
  <si>
    <t>To reduce inpatient drug expenditures and to reduce workload of cleanroom staff.</t>
  </si>
  <si>
    <t>Replaced outsourced CVVHD solution with a commercially available product.</t>
  </si>
  <si>
    <t>Getting the nephrologists to agree to use standardized solutions and identifying which standardized solutions to use.</t>
  </si>
  <si>
    <t>Dexmedetomidine  - OR Restrictions</t>
  </si>
  <si>
    <t>OR clinical pharmacist time</t>
  </si>
  <si>
    <t>Restrictions developed for dexmedetomidine use; prepared in a smaller syringe to reduce waste</t>
  </si>
  <si>
    <t>Cooperation of Anesthesiology Department critical; education of anesthesia providers and OR pharmacy staff on new restrictions/waste reduction target essential; ongoing reinforcement of restrictions to anesthesia providers</t>
  </si>
  <si>
    <t>Factor IX - Use in Warfarin-Related Intracranial Hemorrhage</t>
  </si>
  <si>
    <t>Reduce inpatient drug expenditures and improve patient outcome. Savings between $35,000 and $58,000</t>
  </si>
  <si>
    <t>Made Factor IX Complex available for use by neurosurgery for the rapid reversal of warfarin-induced coagulopathy in patients with intracranial hemorrhage requiring immediate surgery</t>
  </si>
  <si>
    <t>Ketorolac Ophthalmic  - Unit-of-use solution</t>
  </si>
  <si>
    <t>Switched to a unit-of-use ketorolac ophthalmic soln. vs. dropper bottle for use in OR</t>
  </si>
  <si>
    <t>Reduce drug expenditures</t>
  </si>
  <si>
    <t xml:space="preserve">Dalteparin pocket card; anticoagulation task force time; pharmacist time </t>
  </si>
  <si>
    <t>Replaced enoxaparin with dalteparin as LMWH on formulary.  Inpatient savings of $125,000 and ambulatory savings of $130,000</t>
  </si>
  <si>
    <t xml:space="preserve">Education of medical staff and other health care providers key; any order set that contained enoxaparin had to be changed to dalteparin at correct dosage; LMWH rules had to be modified to reflect dalteparin as formulary agent; clinical care guidelines that included enoxaparin had to be changed to now include dalteparin </t>
  </si>
  <si>
    <t>Lung Surfactant  - Comparison &amp; product standardization</t>
  </si>
  <si>
    <t>Performed evaluation of beractant vs. poractant; similar outcomes with beractant cost being less</t>
  </si>
  <si>
    <t>Rasburicase - Use criteria</t>
  </si>
  <si>
    <t>Medication use guidelines developed; went with flat dosing with subsequent doses based on effectiveness</t>
  </si>
  <si>
    <t>Vaccines for Children program with Chicago Dept. of Public Health</t>
  </si>
  <si>
    <t>Reduce inpatient drug expenditures.</t>
  </si>
  <si>
    <t>Utilize free vaccine available from the Chicago Department of Public Health's Vaccines for Children program for eligible pediatric inpatients.</t>
  </si>
  <si>
    <t>Two main issues are identifying eligible patients and billing appropriately.</t>
  </si>
  <si>
    <t>Reduce inpatient drug expenditures; improved clinical outcomes</t>
  </si>
  <si>
    <t>Pharmacist time; one of our PGY1 residents monitored every patient who received extended interval Zosyn for the first month</t>
  </si>
  <si>
    <t>Zosyn dose of 3.375gm q8h, with infusion over 4 hours</t>
  </si>
  <si>
    <t>Education of medical staff and other health care providers (e.g., nursing) key</t>
  </si>
  <si>
    <t>Special Program</t>
  </si>
  <si>
    <t>University of Illinolis Hospital &amp; Health Sciences System</t>
  </si>
  <si>
    <t>340B Contrast Agents</t>
  </si>
  <si>
    <t>In progress</t>
  </si>
  <si>
    <t>Working with Radiology to take advantage of the 340B pricing for contrast agents for outpatient procedures.  Contrast agents being billed separately.  Needed to get a more detailed product description for billing and the ability to have usage reports.</t>
  </si>
  <si>
    <t>MUE results demonstrated appropriate drug use; however, there was waste demonstrated when average dose administered was compared to the standard infusion bag</t>
  </si>
  <si>
    <t>Campath Program</t>
  </si>
  <si>
    <t>Using the Campath program for select kidney transplant and BMT patients.</t>
  </si>
  <si>
    <t>Change pre-op ophthalmic antibiotic agent</t>
  </si>
  <si>
    <t>Change pre-op ophthalmic antibiotic from gatifloxacin to ofloxacin or Polytrim</t>
  </si>
  <si>
    <t>Required agreement by Ophthalmologists and change in Cerner's PowerPlan</t>
  </si>
  <si>
    <t>Erythropoetin Stimulating Agents - Epoetin/Darbepoetin</t>
  </si>
  <si>
    <t>Defer adminsitration to symptomatic or patients with LOS &gt; 7 days</t>
  </si>
  <si>
    <t>Fibrin Seaants -Agents (Floseal/Surgiflo, Tisseel/Evicel, Gelfoam/Surgifoam)</t>
  </si>
  <si>
    <t>&gt;100,000</t>
  </si>
  <si>
    <t>Evaluated and converted from Baxter's to J&amp;J's portfolio of hemostatic agents: Floseal to Surgiflo, Tisseel to Evicel, Gelfoam to Surgifoam.  Teamed up with OR Materials Management to obtain best price proposal from each company; had short, defined evaluation period of new agents particulary Surgiflo prior to making the switch.</t>
  </si>
  <si>
    <t>Setting expectation for reps conduct during the evaluation period and keeping them to it.</t>
  </si>
  <si>
    <t>Filgrastrim - Conversion to Granix</t>
  </si>
  <si>
    <t>In Progress</t>
  </si>
  <si>
    <t>Change from Neupogen to Granix.  Consulted hematology/oncology on the converstion.  Present to P&amp;T for formulary review and approval.</t>
  </si>
  <si>
    <t>Low Molecular Weight Heparins - Dalteparin to Enoxaparin</t>
  </si>
  <si>
    <t>Change back to Enoxaparin as the formulary LMWH.  Required development of enoxaparin use guideline and P&amp;T approval.</t>
  </si>
  <si>
    <t>Education.  Change was easier than years back going to dalteparin.  Careful planning for implementation with all the system changes required for conversion.</t>
  </si>
  <si>
    <t>Melphalan - Cost savings</t>
  </si>
  <si>
    <t>Moving the BMT pre-conditioning doses of Melphalan to the outpatient clinic.</t>
  </si>
  <si>
    <t>Having the staff and patient capacity in the infusion clinic</t>
  </si>
  <si>
    <t>Defer initiation of prophylaxis on discharge in kidney transplant patients</t>
  </si>
  <si>
    <t>Expanding the use of multidose vials via AccuPrint 600 printer</t>
  </si>
  <si>
    <t>Reduce the number of multidose vials of lispro and regular insulin purchased/year while allowing for bedside bar-code scanning and compliance with CDC's One and Only Campaign.</t>
  </si>
  <si>
    <t>AccuPrint 600 printer allows for the creation of medication specific bar-code labels that can be placed on individual syringes. This allows for the use of multidose vials, such as lispro and regular insulin, to be used as floorstock vials. The medication specific bar-code labels are stored in Acudose along with the specific medications, and placed on the syringe by the RN at the time of dose preparation, allowing for bar-code scanning while staying in compliance with the CDC's One and Only Campaign. Reduces the need for patient specific vials, greatly reducing the quantity purchased.</t>
  </si>
  <si>
    <t>Nursing buy-in</t>
  </si>
  <si>
    <t>David Weetman</t>
  </si>
  <si>
    <t>Director - Acute Care Pharmacy</t>
  </si>
  <si>
    <t>David-Weetman@uiowa.edu</t>
  </si>
  <si>
    <t>319-356-4950</t>
  </si>
  <si>
    <t>Medication Distribution Technicians</t>
  </si>
  <si>
    <t>Reduce medication waste.Improve access to medications by nurses.</t>
  </si>
  <si>
    <t>Deployed additional technicians to the patient care areas to help assist with medication distribution, get medications delivered to the patient care area faster, and return medications to the Pharmacy when they are no longer needed by the nurse.</t>
  </si>
  <si>
    <t>david-weetman@uiowa.edu</t>
  </si>
  <si>
    <t>319-3564950</t>
  </si>
  <si>
    <t>Restrictions on prochlorperazine injection</t>
  </si>
  <si>
    <t>With cost of prochlorperazine over $20 a vial, consider alternative therapies to other multi-source medications such as promethazine or ondansetron.</t>
  </si>
  <si>
    <t>Restrict prochlorperazine injection to patients suffering migrane headaches (mainly Emergency Department) or oncology patients who require frequent neuro checks (i.e., when the use of promethazine would provide too much sedation), have a baseline prolonged QT interval, or have a history of seizures.No outpatient restrictions</t>
  </si>
  <si>
    <t>Education to physicians, pharmacists and nursing staff.</t>
  </si>
  <si>
    <t>Director, Acute Care Services</t>
  </si>
  <si>
    <t>Epoprostenol - Brand change</t>
  </si>
  <si>
    <t>Actelion brand uses less expensive diluent and has better stability resulting in decreased waste.</t>
  </si>
  <si>
    <t>Medical staff resistant to switch since bioequivalance data lacking. Existing patients are slowly being converted.</t>
  </si>
  <si>
    <t>Trisha Smith</t>
  </si>
  <si>
    <t>trisha-a-smith@uiowa.edu</t>
  </si>
  <si>
    <t>319-353-6899</t>
  </si>
  <si>
    <t>Insulins - Use of 3 ml vials</t>
  </si>
  <si>
    <t>Reduce drug waste</t>
  </si>
  <si>
    <t>Convert to Lilly insulin (regular and Humalog) in 3 ml vials</t>
  </si>
  <si>
    <t>Encourage manufacturers of other insulin products to produce 3 ml vials</t>
  </si>
  <si>
    <t>IVIG - 340B Pricing in Ambulatory Infusion Center</t>
  </si>
  <si>
    <t>Reduce the unit cost of IVIG</t>
  </si>
  <si>
    <t>Representatives of some IVIG products have been claiming lower unit costs.  We preferred to stay with current product and asked the manufucturer to offer a more competitive price.  Most of our IVIG use is in the hospital's clinic infusion center.  Manufacturer has now offered to provide clinic IVIG at 340B pricing.</t>
  </si>
  <si>
    <t>Decrease thrombin costs and waste</t>
  </si>
  <si>
    <t>After being unsuccessful in encouraging the use of 5000 unit vial increments instead of automatically using a 20,000 unit vial, we deleted the 20,000 unit vial.  The 5000 unit vial was switched to a kit that included a 5,000 unit thrombin vial, 5 ml diluent vial, syringe, and atomizer/sprayer device.  The atomizer allowed uniform distribution over the sponge pad. Savings in 2009 was over $480,000 compared to 2008 expenses.</t>
  </si>
  <si>
    <t>Nursing education that 5000 units evenly applied to the sponge pad with the atomizer would provide adequate hemostasis in most situations. Got buy-in from dept heads of main users (Neurosurgery, Cardiothoracic surgergy, and Plastic surgery) prior to conversion.</t>
  </si>
  <si>
    <t>Anti-infectives - Conversion to VialMate from Premixed frozen antibiotics</t>
  </si>
  <si>
    <t>Decrease cost associated with frozen premade antibiotics.</t>
  </si>
  <si>
    <t>Made the conversion for select antibiotics that were being purchased as frozen, premade bags to dispensing as a VialMate.</t>
  </si>
  <si>
    <t>We only did this with select antibiotics where we would see a cost savings.  These were also high volume antibiotics, so the volume was a challenge and we had to determine a way to manage that.  Additionally, the multipack bags of diluent from Baxter do not have the right amount of air in them to allow for those to be used, so using single bags is a challenge.</t>
  </si>
  <si>
    <t>Batch preparation of caspofungin doses</t>
  </si>
  <si>
    <t>Utilize larger vials of caspofungin to make doses of smaller sizes in a batch and then dispense as needed.</t>
  </si>
  <si>
    <t>Utilizing the 70 mg caspofungin vials, we prepare 50 mg bags of caspofungin and have available for use when the batch prints.  Additionally, we print caspofungin on a single batch per day and have a single administration time for the doses, which is in the evening to prevent wasted doses due to preparation and the patient being discharged.</t>
  </si>
  <si>
    <t>IV to PO conversion</t>
  </si>
  <si>
    <t>Convert to less expensive product</t>
  </si>
  <si>
    <t>Pharmacist to review daily reports for opportunities and make substitutions as appropriate</t>
  </si>
  <si>
    <t>Need physician buy in</t>
  </si>
  <si>
    <t>Selective Beta-2 Adrenergic Agonists - Change in albuterol product</t>
  </si>
  <si>
    <t>Change product that is stocked in hospital</t>
  </si>
  <si>
    <t>Thrombin - Product standardization</t>
  </si>
  <si>
    <t>Reduce the number of 20,000 unit kits being used and increase number of 5,000 unit kits used to decrease waste and decrease cost.</t>
  </si>
  <si>
    <t>Education to OR staff regarding this process and restricted use of 20,000 unit kits to specific specialty areas that routinely use higher than 5,000 units/dose.</t>
  </si>
  <si>
    <t>Need physician and nursing buy in</t>
  </si>
  <si>
    <t>University of Kentucky HealthCare</t>
  </si>
  <si>
    <t>Ambulatory Pharmacy Optimization and Expansion</t>
  </si>
  <si>
    <t>Expand Amblatory Pharmacy Operations as a whole throughout UKHealthCare.</t>
  </si>
  <si>
    <t>$20M</t>
  </si>
  <si>
    <t>Buy in from administrtation. Understanding what revenue your abmulatory pharmacy is making at baseline first...then seeing what effect changes have on the revenue (i.e. increasing hours, opening new sites, etc.).</t>
  </si>
  <si>
    <t>Philip Almeter</t>
  </si>
  <si>
    <t>Director, Pharmacy Acute Care Services and 340B Programs</t>
  </si>
  <si>
    <t>philip.almeter@uky.edu</t>
  </si>
  <si>
    <t>859.323.1088</t>
  </si>
  <si>
    <t>Anesthesia Gases - 340B</t>
  </si>
  <si>
    <t>Pull gases through split billing software to capture 340B opportunity</t>
  </si>
  <si>
    <t>$150K</t>
  </si>
  <si>
    <t>Gases origianlly were billed as part of a procedure within the OR. Pharmacy created CDMs for the gases and pulled the billing under Pharmacy's department. This allowed for us to capture 340B oopportunities.</t>
  </si>
  <si>
    <t>Be sure to reflect these practices appropriately in your 340B P&amp;Ps and work in conjunction with Compliance.</t>
  </si>
  <si>
    <t>Inhalers - Convert Combivent to albuterol for Ventilated Patients</t>
  </si>
  <si>
    <t>Substituting Albuterol MDI for Combivent MDI in ventilated patients.</t>
  </si>
  <si>
    <t>$240K</t>
  </si>
  <si>
    <t>Due to lack of supporting data for use of Combivent MDI in ventilated patients, and the new formulation (Respitmat) which had not been studied in ventilated patients, we removed Combivent from the Ventilated Patient order set and encouraged Albuterol MDI use alone.</t>
  </si>
  <si>
    <t>IT challenges within order set changes.</t>
  </si>
  <si>
    <t>Nitric Oxide - Reduction</t>
  </si>
  <si>
    <t>Decrease spend and utilization of NO</t>
  </si>
  <si>
    <t>$1M</t>
  </si>
  <si>
    <t>Changed contract terms from a tiered bulk pricing to a lower rate driven by hourly use. Worked with providers to encourage appropriate use and alternatives like epoprostenol when appropriate.</t>
  </si>
  <si>
    <t>Provider education is needed in conjunction with Repiratory Therapy.</t>
  </si>
  <si>
    <t>Open Discharge Pharmacy/Meds-2-Beds</t>
  </si>
  <si>
    <t>Capture discharge prescriptions and remove barriers for patient access to medications upon discharge.</t>
  </si>
  <si>
    <t>$245K</t>
  </si>
  <si>
    <t>$2.9M</t>
  </si>
  <si>
    <t xml:space="preserve">Pharmacy wanted to capture the discharge scripts that were going in to the commercial retail community. We also wanted to provide improved access to medications upon discharge for our patients. We piloted with Transplant and Peds for several months before gradually expanding throughout the rest of the hospital. Now a patient is asked within a day or two following admission is they would like concierge services with their discharge medications. </t>
  </si>
  <si>
    <t>Much work was needed with IT as a mobile platform for both financial and PHI transactions of is needed since you will be getting signatures and swiping credit cards. Start small with a piot unit/service to gauge staffing needs before expanding.</t>
  </si>
  <si>
    <t>Documented for first 10 months an operating margin of $2.4M.</t>
  </si>
  <si>
    <t>Alteplase (tPA) - evaluation in stroke (pharmacist bedside)</t>
  </si>
  <si>
    <t>Cost-effective use of tPA</t>
  </si>
  <si>
    <t>http://www.hosp.uky.edu/pharmacy/_RXrestricted/CodeCard_8-2004.pdf</t>
  </si>
  <si>
    <t>Shane Winstead</t>
  </si>
  <si>
    <t>Clinical Practice Coordinator</t>
  </si>
  <si>
    <t>p.shane@uky.edu</t>
  </si>
  <si>
    <t>859-323-9788</t>
  </si>
  <si>
    <t>Alteplase (tPA) -Dose reduction</t>
  </si>
  <si>
    <t>Dose reduction for cath clearance</t>
  </si>
  <si>
    <t>Reduce dose used Catheter Clearance  from 2.5mg to 1mg</t>
  </si>
  <si>
    <t>Transition from a commercially available product to a pharmacy prepared product.  Work with IT to change order sets.  Obtain approval from renal attendings.</t>
  </si>
  <si>
    <t>Antifungals - Voriconazole conversion to generic product</t>
  </si>
  <si>
    <t xml:space="preserve">Conversion to generic product  </t>
  </si>
  <si>
    <t>Switch to generic voriconazole</t>
  </si>
  <si>
    <t>Crotalidae Polyvalent Antivenin (CroFab®) Protocol  (pharmacist bedside)</t>
  </si>
  <si>
    <t>2005, 
2008 revision</t>
  </si>
  <si>
    <t>Cost-effective use of Crofab</t>
  </si>
  <si>
    <t>http://www.hosp.uky.edu/pharmacy/formulary/criteria/Crotalidae_Polyvalent_Antivenin_Protocol.pdf</t>
  </si>
  <si>
    <t>Direct Thrombin Inhibitors - Argatroban and bivalirudin guidelines</t>
  </si>
  <si>
    <t>use of guidelines for treatment of HIT</t>
  </si>
  <si>
    <t>Reduction of DTI prescribing through the develop of  guidelines for treatment of HIT</t>
  </si>
  <si>
    <t>Development of guidelines in multidisciplinary team.  Work with IT to change order sets.</t>
  </si>
  <si>
    <t>Factor VII - Off-label Usage for Adults at UKHealthcare (pharmacist bedside)</t>
  </si>
  <si>
    <t>Cost-effective use of Factor VII</t>
  </si>
  <si>
    <t xml:space="preserve">http://www.hosp.uky.edu/pharmacy/formulary/criteria/Factor%20VIIa-Off%20label_9-16-08.pdf </t>
  </si>
  <si>
    <t>Heparin - Conversion from tubexes to vials</t>
  </si>
  <si>
    <t>Transition from prefilled tubexes to vials</t>
  </si>
  <si>
    <t xml:space="preserve">Transitioned from heparin 5000units/0.5ml tubexes to heparin 500units/0.5ml vials </t>
  </si>
  <si>
    <t>Education of nurses to switch from tubexes to vials. Restock Pyxis. Manage status of shortage.</t>
  </si>
  <si>
    <t>IV Products - Convert Advantage System to MiniBag Plus System</t>
  </si>
  <si>
    <t>PharmD and RN Planning Time</t>
  </si>
  <si>
    <t>Conversion of Advantage System to MiniBag Plus</t>
  </si>
  <si>
    <t>University of Louisville Hospital</t>
  </si>
  <si>
    <t>Case Manager/Pharmacy Tech in ED</t>
  </si>
  <si>
    <t>To decrease the number of patients coming to the ED for primary care and/or medication refills</t>
  </si>
  <si>
    <t>A case manager and pharmacy technician working together, scheduling patients who present to the ED to primary care clinics and pay for medication one time only.</t>
  </si>
  <si>
    <t>Finding open clinic spots, patients not showing up to appts, return visits to ED after hours</t>
  </si>
  <si>
    <t>Cathy Whalen</t>
  </si>
  <si>
    <t>Interim Pharmacy Director</t>
  </si>
  <si>
    <t>cathywh@ulh.org</t>
  </si>
  <si>
    <t>502-562-4668</t>
  </si>
  <si>
    <t>Injection Clinic</t>
  </si>
  <si>
    <t>To provide patients with services which were no longer available in the provider's office</t>
  </si>
  <si>
    <t xml:space="preserve">All pharmacists were trained to give injections, contacted local provider groups to offer service </t>
  </si>
  <si>
    <t>Billing processes for O/P services, inform CFO that revenue will increase but so will drug cost, perform a cost analysis and create a business plan for growing the busines</t>
  </si>
  <si>
    <t>MTM Services Chronic Disease States</t>
  </si>
  <si>
    <t>To decrease the cost of IP admissions/ED visits and provider visits for pts with Chronic Disease</t>
  </si>
  <si>
    <t>Implemented MTM counseling with pharmacists for DM, COPD, HTN</t>
  </si>
  <si>
    <t>Finding the right pharmacists, working with community providers, and having a seamless process &amp; flow</t>
  </si>
  <si>
    <t>Oncology Disease Based Treratment Algorithums</t>
  </si>
  <si>
    <t>Develop Algorithums for Disease States in Oncology, starting with Melanoma, Lung , Breast, GI</t>
  </si>
  <si>
    <t>internal</t>
  </si>
  <si>
    <t>Clinical Pharmaist who round with the teams in there clinics will work with teh Physicians and use a algorithum for the drug choices. Meeting with Insurance groups to get there support as well.</t>
  </si>
  <si>
    <t>In this time of change, physicians are finding it necessary to work with the experts to find savings in the environment of high cost drug therapy</t>
  </si>
  <si>
    <t>Pneumovax - Drug replacement</t>
  </si>
  <si>
    <t>To ensure that we provide pneumovax vaccine for our indigent patients before discharge</t>
  </si>
  <si>
    <t>Change the process from screening at discharge to screening at admission</t>
  </si>
  <si>
    <t>IT change of admission screening, nursing buy in</t>
  </si>
  <si>
    <t>University of Maryland Medical Center</t>
  </si>
  <si>
    <t>Carbapenems - Formulary conversion</t>
  </si>
  <si>
    <t>To unify carbapenem use throughout our instituion, selecting the preferred agent across all populations.</t>
  </si>
  <si>
    <t>Previously, doripenem was the preferred formulary carbapenem for use in adult patients, while meropenem remained on formulary (restricted) as the preferred carbapenem in pediatric patients.  However, meropenem was often used in select additional adult patient populations.  With the generic production of meropenem, the conversion from doripenem to meropenem across all populations was advantageous from both a clinical and financial standpoint.</t>
  </si>
  <si>
    <t>Given that meropenem was already on formulary, it was already utilized in microbiologic reporting by our laboratory and built into our IV pump library.  Thus, we did not incur any start up costs.  However, these are considerations for other institutions.  The only challenges related to the selecting a time for the conversion, education to staff, and the manual process of converting orders on the date of the change.</t>
  </si>
  <si>
    <t>Jennifer Bailey</t>
  </si>
  <si>
    <t>jbailey@umm.edu</t>
  </si>
  <si>
    <t>410-328-3784</t>
  </si>
  <si>
    <t>Inhalers - Bronchodilator Use for Mechanical Ventilation</t>
  </si>
  <si>
    <t>To ensure appropriate albuterol/ipratropium MDI (Combivent) utilization in mechanically ventilated patients.</t>
  </si>
  <si>
    <t>Previously, albuterol/ipratropium MDI was included in numerous surgical, intensive care, and intermediate care admission order sets, generating many automatic orders and wasted product.  Also by default, this led to preferential use in comparision to albuterol MDI for mechanical ventilation/respiratory protocols.  Given the paucity of data regarding a superior bronchodilator in this setting, albuterol/ipratropium MDI was removed from various order sets.  Prescribers were thus encouraged to order bronchodilators of their choice on a patient specific basis.</t>
  </si>
  <si>
    <t>IVIG - Guildelines for Use in Cancer Patients</t>
  </si>
  <si>
    <t>To promote appropriate use of IVIg in patients with hematologic malignancies based on current evidence-based medicine.</t>
  </si>
  <si>
    <t>IVIg guidelines for use were updated to include a section dedicated to use in patients with hematological malignancies.  This guideline was written by the director of the heme/onc division in conjunction with oncology infectious disease physicians and oncology clinical pharmacists.</t>
  </si>
  <si>
    <t>Variations in prescriber practices
Education to verifying pharmacists</t>
  </si>
  <si>
    <t>University of Michigan Health System</t>
  </si>
  <si>
    <t>Low Molecular Weight Heparins - Modified enoxaparin dosing protocol for VTE treatment</t>
  </si>
  <si>
    <t>Worked with clinical pharmacisits and physicians to develop protocol for P&amp;T approval</t>
  </si>
  <si>
    <t>(734) 232-4882</t>
  </si>
  <si>
    <t>Approved by P&amp;T, waiting for supply to become available</t>
  </si>
  <si>
    <t xml:space="preserve">Rasburicase - Lower fixed dose </t>
  </si>
  <si>
    <t>Good support in literature, can enforce via CPOE</t>
  </si>
  <si>
    <t>New competition in market had provided contracting opportunity</t>
  </si>
  <si>
    <t>University of Minnesota, Fairview</t>
  </si>
  <si>
    <t>Reduce use</t>
  </si>
  <si>
    <t>Create guidelines, suggest use of hetaspan alternatives</t>
  </si>
  <si>
    <t>Bruce Lohr</t>
  </si>
  <si>
    <t>Team Leader</t>
  </si>
  <si>
    <t>blohr1@fairview.org</t>
  </si>
  <si>
    <t>612-273-6952</t>
  </si>
  <si>
    <t>Acetadode RTA - Guidelines for Use</t>
  </si>
  <si>
    <t xml:space="preserve">Drawing up - Using for both overdose and BMT/renal protection </t>
  </si>
  <si>
    <t>prefer email</t>
  </si>
  <si>
    <t>Adapalene acne gel - Do not Dispense</t>
  </si>
  <si>
    <t>Rreduce cost</t>
  </si>
  <si>
    <t>We were spending thousands on dispensing a tube for patients admitted to hospital; cost $100+ per tube; we no longer dispense</t>
  </si>
  <si>
    <t>Created guidelines for use, reduce utilization and switch to crystalloid, use order entry system to drive results</t>
  </si>
  <si>
    <t>Atypical Antipsychotics - convert Invega (paliperidone) to generic risperidone</t>
  </si>
  <si>
    <t>Convert to generic risperidone; we have a large behavioral patient population (200 beds)</t>
  </si>
  <si>
    <t>Atypical Antipyschotics - Reduce utilization of Risperdal injection</t>
  </si>
  <si>
    <t>Very difficult to get MD buy-in</t>
  </si>
  <si>
    <t xml:space="preserve">Bactroban - Substitute ointment for cream </t>
  </si>
  <si>
    <t>Substitute ointment in place of cream</t>
  </si>
  <si>
    <t>Betamethasone - Conversion from Celestone Soluspan</t>
  </si>
  <si>
    <t>Carbapenems - Conversion to Generic Primaxin</t>
  </si>
  <si>
    <t>Carbapenems - Meropenem auto-substitution</t>
  </si>
  <si>
    <t>Auto sub Merrem for all Primaxin orders</t>
  </si>
  <si>
    <t>Going smooth so far</t>
  </si>
  <si>
    <t>Carbapenums - Generic meropenem</t>
  </si>
  <si>
    <t>expect 30% erosion</t>
  </si>
  <si>
    <t>implemented midyear 2010</t>
  </si>
  <si>
    <t>Chlorothiazide  - Preparation Guidelines</t>
  </si>
  <si>
    <t>Reduce use and waste</t>
  </si>
  <si>
    <t>Compounding pharmacy re-packaging into smaller increments to reduce waste</t>
  </si>
  <si>
    <t>Dexmedetomidine  - Guidelines for Sedation</t>
  </si>
  <si>
    <t>Guidelines for sedation</t>
  </si>
  <si>
    <t>Difficulty in engaging practitioners on this one</t>
  </si>
  <si>
    <t>Do Not dispense</t>
  </si>
  <si>
    <t>Still analyzing</t>
  </si>
  <si>
    <t>We are looking at what items are not needed for the patient's acute condition and not dispensing them. Examples include herbals, acne gel, birth control pills, nutritionals, expensive bisphosphonates. One of our sites is doing a trial of having patients bring in their own inhalers</t>
  </si>
  <si>
    <t>Dornase  - Use in non-CF pts</t>
  </si>
  <si>
    <t>Create guidelines, reduce use for non-CF pts</t>
  </si>
  <si>
    <t xml:space="preserve">Erythropoetin Stimulating Agents - pharmacy prepares unit doses of Epoetin </t>
  </si>
  <si>
    <t>Draw to dose for dialysis</t>
  </si>
  <si>
    <t>Ethyl Alcohol - Standardize Protocol</t>
  </si>
  <si>
    <t>Not sure yet, but looking for LOS reduction</t>
  </si>
  <si>
    <t>Standardize EtOh protocol so that patients are not so sedated from the treatment</t>
  </si>
  <si>
    <t>Assessment tools vary across our system, so difficult to standadize</t>
  </si>
  <si>
    <t>Fludarabine - Conversion to Generic Form</t>
  </si>
  <si>
    <t>Generic Substitution - Various drugs</t>
  </si>
  <si>
    <t>Sumatriptan, aztreonam, fludarabine, rocuronium, adenosine, nicardipine, topiramate, depakote, pulmicort respules, tobradex, brimonidine</t>
  </si>
  <si>
    <t>Hydromorphone  Pharmacy Prepared Syringes</t>
  </si>
  <si>
    <t>Draw up syringes</t>
  </si>
  <si>
    <t>Drawing up 0.2mg and 0.4mg syringes of hydromorphone to avoid waste</t>
  </si>
  <si>
    <t>Ifosfamide - Conversion from Kit to Powder</t>
  </si>
  <si>
    <t>Use powder instead of kit</t>
  </si>
  <si>
    <t>Insulins - Pharmacy prepares syringes instead of dispensing Glargine Pen</t>
  </si>
  <si>
    <t>Draw up doses instead of sending pen</t>
  </si>
  <si>
    <t>Draw up daily doses to reduce waste</t>
  </si>
  <si>
    <t>Inventory Turns - Utilization of Carousel</t>
  </si>
  <si>
    <t>Carousel</t>
  </si>
  <si>
    <t>IV to PO Conversion - Keppra</t>
  </si>
  <si>
    <t>Convert to oral</t>
  </si>
  <si>
    <t>IVIG - Multiple Initiatives for Reducing Cost</t>
  </si>
  <si>
    <t>Dose per adjusted body weight; dose rounding to vial size, use of Privigen</t>
  </si>
  <si>
    <t>Levofloxacin in non-pulmonary indications</t>
  </si>
  <si>
    <t>Reserve levo for pulmonary indications; in other conditions, use generic cipro</t>
  </si>
  <si>
    <t>Low molecular Weight Heparins - Poitential Product Conversion</t>
  </si>
  <si>
    <t>potential for 100,000</t>
  </si>
  <si>
    <t>Still working on changing formulary product</t>
  </si>
  <si>
    <t>Melphalan - Conversion to Generic Form</t>
  </si>
  <si>
    <t>Nicardipine - Switch to Generic Form</t>
  </si>
  <si>
    <t>Ggeneric</t>
  </si>
  <si>
    <t>Was working on reducing use, but now implementing generic</t>
  </si>
  <si>
    <t>Octreotide - Use of immediate release products instead of depot forms</t>
  </si>
  <si>
    <t>Use immediate release octreotide injection instead</t>
  </si>
  <si>
    <t>Oxaliplatin - Conversion to Generic Form</t>
  </si>
  <si>
    <t>Pharmacy compounding - Clindamycin bags instead of premix</t>
  </si>
  <si>
    <t>Draw up clindamycin injection instead of buying pre-mix</t>
  </si>
  <si>
    <t>Proton Pump Inhibitors - Post Op Use</t>
  </si>
  <si>
    <t>Taking it off order sets</t>
  </si>
  <si>
    <t>Use is pervasive - difficult one</t>
  </si>
  <si>
    <t>Rasburicase - Guidelines for Use</t>
  </si>
  <si>
    <t>Standard dose increments; guidelines for use</t>
  </si>
  <si>
    <t>Utilize institutional size</t>
  </si>
  <si>
    <t>Steroid Inhalers - fluticasone auto-substitution</t>
  </si>
  <si>
    <t>Auto sub fluticasone for any nasal spray ordered</t>
  </si>
  <si>
    <t>Tablet splitting</t>
  </si>
  <si>
    <t>Mainly for psych drugs</t>
  </si>
  <si>
    <t>Tobramycin - IV solution for nebbulization</t>
  </si>
  <si>
    <t>Change formulation</t>
  </si>
  <si>
    <t>Some sites are drawing up injection in place of nebs</t>
  </si>
  <si>
    <t>Tobramycin - Nebs central compounding</t>
  </si>
  <si>
    <t>none yet</t>
  </si>
  <si>
    <t>Still investigating this one</t>
  </si>
  <si>
    <t>TPN - Conversion to Premix, centralize preparation</t>
  </si>
  <si>
    <t>Reduce cost, JC compliance</t>
  </si>
  <si>
    <t>Convert as many patients as possible to pre-mix TPN solutions; move any compounded TPN admixtures to preparation on one campus only; compounder set up and tubing alone is $90/day</t>
  </si>
  <si>
    <t>Challenges to convince dieticians and pharmacists that not everyone needs an individually compounded TPN</t>
  </si>
  <si>
    <t>We already have a central compounding pharmacy</t>
  </si>
  <si>
    <t>Fine so far- one MD has complained</t>
  </si>
  <si>
    <t>Venlafaxine XR - Conversion to Genric Form</t>
  </si>
  <si>
    <t>Xopenex - Conversion to Generic Form</t>
  </si>
  <si>
    <t>Zosyn - Conversion to Generic Pip / Tazo</t>
  </si>
  <si>
    <t>Difficulty with MUS</t>
  </si>
  <si>
    <t>University of North Carolina (UNC) Hospitals</t>
  </si>
  <si>
    <t>Carbapenems - Formulary change</t>
  </si>
  <si>
    <t>Switch in formulary carbapenem from doripenem to meropenem</t>
  </si>
  <si>
    <t>Discussion/approval at the Anti-Infective P&amp;T Subcommittee.</t>
  </si>
  <si>
    <t>Ashley L. Pappas</t>
  </si>
  <si>
    <t>Clinical Specialist, Drug Information</t>
  </si>
  <si>
    <t>ashley.pappas@unch.unc.edu</t>
  </si>
  <si>
    <t>(919) 843-9908</t>
  </si>
  <si>
    <t>Dexmedetomidine - Switch in vial size</t>
  </si>
  <si>
    <t>Switched dexmedetomidine to premade vials to replace bags/syringes made by pharmacy.</t>
  </si>
  <si>
    <t>Requires pump and CPOE change as well as nursing education.</t>
  </si>
  <si>
    <t>Factor Products - Formulary switch</t>
  </si>
  <si>
    <t>Switch from Advate to Xyntha due to more competitive pricing.</t>
  </si>
  <si>
    <t>IV Acetaminophen - Restrictions</t>
  </si>
  <si>
    <t>To reduce IV APAP spend by reduce inappropriate use.</t>
  </si>
  <si>
    <t>A MUE was completed to evaluate use of IV acetaminophen.  After reviewing the results IV acetaminophen was further restricted to patients unable to take oral/rectal medications and a 24 hour drop-off was added.  IV acetaminophen falls off the MAR every 24 house and must be re-ordered if needed.  Additionally, we changed the CPOE default dose from 650 mg to 1 gm to decrease waste of returned doses.</t>
  </si>
  <si>
    <t>Change in nitroprusside standard concentration.</t>
  </si>
  <si>
    <t>tbd</t>
  </si>
  <si>
    <t>Due to the recent price increase of nitroprusside we changed our standard concentration from 100 mg/250 mL to 50 mg/100 mL in order to decrease waste from wasted doses.</t>
  </si>
  <si>
    <t>Discussed with cardiology and anesthesia prior to changing.  Also had to update our Pumps and Epic and provide nursing education prior to go-livee.</t>
  </si>
  <si>
    <t>Non-formulary review</t>
  </si>
  <si>
    <t>Reduce unnecessary spend on nonformulary medications.</t>
  </si>
  <si>
    <t>~$75,000</t>
  </si>
  <si>
    <t>All nonformulary medication requests &gt;$500 are first reviewed by our DI specialist for approval.  Clinical appropriateness, cost, and our automatic therapeutic substitutions are typically reviewed during this process.</t>
  </si>
  <si>
    <t>Most of the high-dollar requests are for infusions that should be administered in a clinic setting and we have run across occasional pushback from providers who wants these meds administered prior to discharge. After education on financial benefit of infusion in the clinic we are typically successful in delaying the infusion until a post-discharge clinic visit.</t>
  </si>
  <si>
    <t>Switch in compounding source ingredients</t>
  </si>
  <si>
    <t>Switch from using nystatin cream to bulk powder in compounding our sulfadiazine/nystatin/bacitracin topical formulation.  Cost savings with this switch is ~$630/batch and it is easier to compound because of the multiple tubes of cream previously needed.</t>
  </si>
  <si>
    <t>Fibrin Sealants - Ccontract</t>
  </si>
  <si>
    <t>~$500,000</t>
  </si>
  <si>
    <t>Re-negotiated our contract to obtain multi-year fixed pricing and move from a rebate model to an acquisition cost model.</t>
  </si>
  <si>
    <t>Education of physician staff on selection of appropriate sizes to prevent unnecessary waste.</t>
  </si>
  <si>
    <t>Zoledronic acid - Generic conversion</t>
  </si>
  <si>
    <t>Switch from brand to generic.</t>
  </si>
  <si>
    <t>~$460,000</t>
  </si>
  <si>
    <t>Switch from brand Reclast to generic zoledronic acid.</t>
  </si>
  <si>
    <t xml:space="preserve">Batch palivizumab doses </t>
  </si>
  <si>
    <r>
      <t>pharmacist along with the other pediatric pharmacists, have led a coordinated effort with physicians, Pharmacy Support Services, and the IV room to maximize the use of our palivizumab supply.  During “RSV season,” we will batch palivizumab doses on the 15</t>
    </r>
    <r>
      <rPr>
        <vertAlign val="superscript"/>
        <sz val="8"/>
        <rFont val="Arial"/>
        <family val="2"/>
      </rPr>
      <t>th</t>
    </r>
    <r>
      <rPr>
        <sz val="8"/>
        <rFont val="Arial"/>
        <family val="2"/>
      </rPr>
      <t xml:space="preserve"> of every month so that we are able to use as few numbers of vials as possible while still being able to provide coverage for our patients.  For instance, we will give an estimated 28 doses during the first month.  By batching these doses (out of 12 vials) on one day our cost to provide these 28 doses is approximately $23,396.76.   This presents a cost savings of $31,195.68/month and $187,174.08 during “RSV season” (November 1 – March 31).</t>
    </r>
  </si>
  <si>
    <t>Vancomycin  - Caps to liquid</t>
  </si>
  <si>
    <t>In total, special formulations would have to make about 2.4 L/month of 25mg/mL vancomycin solution to cover the current needs of UNC hospitals based on 04/2011 to 09/2011. This could easily be incorporated into daily workflow without a need to increase staff. Estimated annual cost savings from switch: $88,400 (cost savings similar with different variations of vancomycin solution).</t>
  </si>
  <si>
    <t>IV Products - Change to commercial magnesium product from an outsourced compound</t>
  </si>
  <si>
    <t>To decrease use of outsourced compounds by using a new commercially available product</t>
  </si>
  <si>
    <t>Change of magnesium IV bags to a commercially available product of 2gm bags and decreased waste due to extended expiration date</t>
  </si>
  <si>
    <t>To implement, an update to the price was needed as well as a change in purchasing. Simple changes needed.</t>
  </si>
  <si>
    <t>Oxaliplatin - Change to generic product</t>
  </si>
  <si>
    <t>To decrease expenses with implementation of a generic product</t>
  </si>
  <si>
    <t>Generic oxapliplatin was implemented in our new cancer hospital</t>
  </si>
  <si>
    <t>In larger academic centers, changing to generic is not always the most cost effective practice if there is either a contract with the trade company or a replacement program available. In this instance, going to generic was cost effective after our cost analysis.</t>
  </si>
  <si>
    <t>Patient Assistance Programs - Extension of pharmaceutical manufacturer programs to include clinic based infusion patients</t>
  </si>
  <si>
    <t>To increase our pharmaceutical assistance drug supply.</t>
  </si>
  <si>
    <t>$130,000 (employee salary and benefits)</t>
  </si>
  <si>
    <t>We hired a new program coordinator and more employees for this function. We also standardized the data collection form for patients and added a consent form for clinic patients. We are working toward adding a web based program for work queue and productivity monitoring and allow remote data storage. Our extension into the oncology clinic area has resulted in the greated savings.</t>
  </si>
  <si>
    <t>We are still trying to find space for the employees that is close to the outpatient pharmacy and the clinic patients.</t>
  </si>
  <si>
    <t>Thrombin - Change of gelfoam kit to thrombin</t>
  </si>
  <si>
    <t>To decrease the use of gelfoam kits (gelfoam + thrombin) and utilize the products individually mostly in the OR.</t>
  </si>
  <si>
    <t>Deleted gelfoam kits from our inventory and the OR pyxis machines and stocked the products separately.</t>
  </si>
  <si>
    <t>This change takes coordination with the IS department to change entries in the CPOE and pharmacy systems. It also takes collaboration with physician and pharmacy staff to know what product is available and how to prescribe. Education of the OR staff was also conducted.</t>
  </si>
  <si>
    <t>Bulk Replacement program</t>
  </si>
  <si>
    <t>Identify bulk replacement programs for use with our Pharmacy Assistance Program (PAP) patients.</t>
  </si>
  <si>
    <t>~$80,000</t>
  </si>
  <si>
    <t>Pharmacy Assistance Program</t>
  </si>
  <si>
    <t>To monitor and optimize medication use in our Pharmacy Assistance Program (PAP) in order to ensure cost effectiveness, safety, tolerability, and improvement in therapeutic outcomes.</t>
  </si>
  <si>
    <t>1 Pharmacist FTE</t>
  </si>
  <si>
    <t>Devlopment of MTM services and a tiered formulary for our (PAP) patients regarding the preferred agents to be dispensed to these patients.</t>
  </si>
  <si>
    <t>Full physician engagement when developing clinical tiered formularies (eg, Pain, PPIs, anti-diabetic, etc.)</t>
  </si>
  <si>
    <t>Specialty Pharmacy - Development of a specialty pharmacy</t>
  </si>
  <si>
    <t>To implement a specialty pharmacy within the UNC Hospitals Ambulatory Pharmacy Care Network.</t>
  </si>
  <si>
    <t>The UNC Ambulatory Pharmacy Care Network, can promote both the continuity of care delivered to patients within the UNC Health Care system and enhance their individual experience by providing specialty medications through our proposed UNC Hospitals Specialty Pharmacy.  Using 340B pricing, we can provide these medications at prices that are competitive with competitor mail-order specialty pharmacies, while also offering a convenient location and higher level of customer service.  Our efforts would also support the UNC Hospitals Hematology/Oncology, Solid Organ Transplant, and Hepatology clinics by decreasing the amount of time personnel spend coordinating payment options with patients and arranging medication orders with specialty pharmacies.  In addition, we believe we can offer this enhanced level of service at little to no additional cost to the institution.  This enhanced service would differentiate UNC in the marketplace from local, private clinics and mail order pharmacies.</t>
  </si>
  <si>
    <t>Achieving URAC accreditation</t>
  </si>
  <si>
    <t>Henry Burgess</t>
  </si>
  <si>
    <t>Clinical Manager</t>
  </si>
  <si>
    <t>hburgess@unch.unc.edu</t>
  </si>
  <si>
    <t>919-843-3199</t>
  </si>
  <si>
    <t>Factor Products - 7 bolus dose for cardiothoracic surgery patients</t>
  </si>
  <si>
    <t>$3,000/patient</t>
  </si>
  <si>
    <t>~$3,000 per patient or 37% cost savings by changing factor 7 bolus dose for cardiothoracic surgery patients from 80 mcg/kg to 40 mcg/kg per bolus dose.</t>
  </si>
  <si>
    <t>Argatroban - Round dose to vial size</t>
  </si>
  <si>
    <t>Switch in formulation.</t>
  </si>
  <si>
    <t>Switch to smaller (50 mL), ready-to-use argatroban vials from the 250 mg/250 mL bags.</t>
  </si>
  <si>
    <t>Change in infusion pumps and CPOE.</t>
  </si>
  <si>
    <t>Factor Products - Inventory optimization</t>
  </si>
  <si>
    <t>Evaluated our utilization, turns, and par levels of all factor products in order to optimize inventory on hand.</t>
  </si>
  <si>
    <t>This was a admin resident 1-month rotation project.</t>
  </si>
  <si>
    <t>Sarah Lee</t>
  </si>
  <si>
    <t>Clinical Manager, Pharmacy Support Services</t>
  </si>
  <si>
    <t>Sarah.Lee@unchealth.unc.edu</t>
  </si>
  <si>
    <t>Glucometer/Test Strip Use for Medication Assistance Program--$118,082</t>
  </si>
  <si>
    <t>Carolina Assessment of Medications—Glucometer/Test Strip Use for Medication Assistance Program--$118,082; chnaged to Freestyle Lite</t>
  </si>
  <si>
    <t>ssavage@unchealth.unc.edu</t>
  </si>
  <si>
    <t>(919) 966-2372</t>
  </si>
  <si>
    <t xml:space="preserve">Tiered formulary structure for anti-secretory medications </t>
  </si>
  <si>
    <t>Implementation of a tiered formulary structure for anti-secretory medications within a pharmacy assistance program, anticipated savings of $150,000 annually.</t>
  </si>
  <si>
    <t>Waste reduction by adding a clinic pharmacist</t>
  </si>
  <si>
    <t>Prevent wasted doses due to no-show clinic patients/change in treatment.</t>
  </si>
  <si>
    <t>1 Pharmacist FTE, clean room, etc.</t>
  </si>
  <si>
    <t>~$220,000</t>
  </si>
  <si>
    <t>Prevention of wasted doses by adding a pharmacist to an off-site infusion clinic so that doses could be made in real time.  Doses were previously made in advance at the hospital and delivered to clinic, which resulted in frequent waste due to no shows and change in treatment plans after the initial order had been submitted.</t>
  </si>
  <si>
    <t>Suzanne Francart</t>
  </si>
  <si>
    <t>Clinical Pharmacist Practitioner, Rheumatology</t>
  </si>
  <si>
    <t>Suzanne.Francart@unchealth.unc.edu</t>
  </si>
  <si>
    <t>(919) 966-4191</t>
  </si>
  <si>
    <t>Moved to online subscriptions of journals</t>
  </si>
  <si>
    <t>We cancelled all HARDCOPY non-pharmacy specific journals subscriptions (Chest, Lancet, NEJM, JAMA, etc.) and moved to on-line subscription only access through our Health System Library access</t>
  </si>
  <si>
    <t>Barcode labeling - Internal rather than outsource</t>
  </si>
  <si>
    <t>Internally bar-code all medication for nursing documention</t>
  </si>
  <si>
    <t>Hired 2 FTE bar-coding technicians and purchased high speed packager.</t>
  </si>
  <si>
    <t>Pharmacy Operations Manager</t>
  </si>
  <si>
    <t>Standarize Novoseven dosing based on evidence based guideline</t>
  </si>
  <si>
    <t>Worked with multidisciplinary trauma team to develop standard dosing and criteria for use.</t>
  </si>
  <si>
    <t>Physician champion to support the evidence.</t>
  </si>
  <si>
    <t>Compound nicardipine drips rather the use premixed.</t>
  </si>
  <si>
    <t>Turn around time</t>
  </si>
  <si>
    <t>Thrombin- Dose reduction</t>
  </si>
  <si>
    <t>Eliminate 20,000 unit thrombin spray kits and replace with 5000 units</t>
  </si>
  <si>
    <t>We worked with surgery to evaluate Thrombin usage.  Spray and concentration was a requirement for the surgeons preference, but the a large amount was wasted.  Decreased to 5000 unit spray kits and vials encouraging MD to use multiple if needed.  Most patients only use 1 vial.</t>
  </si>
  <si>
    <t>Surgeon support, but our key was the OR nurses because the removed the product from the dispensing cabinet, prepared it, and handed to surgeon.</t>
  </si>
  <si>
    <t xml:space="preserve">University of Utah - Huntsman Cancer Hospital </t>
  </si>
  <si>
    <t>High Cost Inpatient Drug Audits</t>
  </si>
  <si>
    <t>Reduce inpatient use pegfilgrastim; administer in outpatient when possible.</t>
  </si>
  <si>
    <t>Assign staff to review</t>
  </si>
  <si>
    <t>Worked with providers to give pegfilgrastim on an outpatient basis wherever possible. Savings are with inpatient costs</t>
  </si>
  <si>
    <t>Physicians and pharmacy staff not familiar with reimbursement issues.</t>
  </si>
  <si>
    <t>Dan Sageser</t>
  </si>
  <si>
    <t>dan.sageser@hci.utah.edu</t>
  </si>
  <si>
    <t>801-587-4404</t>
  </si>
  <si>
    <t xml:space="preserve">October 2009 - $140,000 savings.  Unable to determine monthly savings at this time. </t>
  </si>
  <si>
    <t>Manager, Drug Information Services</t>
  </si>
  <si>
    <t>Work to do cost analysis.</t>
  </si>
  <si>
    <t xml:space="preserve">Interchanged Miacalcin, generic products,  and Fortical </t>
  </si>
  <si>
    <t>Drug Information Subscriptions</t>
  </si>
  <si>
    <t>Review subscriptions</t>
  </si>
  <si>
    <t>Time to investigate current subscriptions, use, and cost</t>
  </si>
  <si>
    <t>Delete high cost/low use subscriptions.  Evaluate references available.  Many changes in available subscriptions and costs and alternative internet resources.</t>
  </si>
  <si>
    <t>Factor VII - Kit Versus Mixing Ahead</t>
  </si>
  <si>
    <t>2010</t>
  </si>
  <si>
    <t>Previous protocol called for medication to be mixed in advance in anticipation of need, occasionally resulting in high-dollar waste.  New procedure eliminates waste potential.</t>
  </si>
  <si>
    <t>Formulary Management - Outpatient</t>
  </si>
  <si>
    <t>List of Outpatient Only Administered Drugs</t>
  </si>
  <si>
    <t xml:space="preserve">Added list of drugs that may only be administered in an outpatient setting (such as Reclast). Savings are estimated on preventing just 1 dispense per year. </t>
  </si>
  <si>
    <t>Insulins - Draw Up Mantus doses in the IVC</t>
  </si>
  <si>
    <t>Safety Issue</t>
  </si>
  <si>
    <t>This change was in response to safety issues with the Lantus pens.</t>
  </si>
  <si>
    <t>Insulins - Novolog pens to Humalog 3ml vials</t>
  </si>
  <si>
    <t>This change also has the added benefit of improved patient safety and improved nursing satisfaction.</t>
  </si>
  <si>
    <t>Inventory Reduction - outpatient pharmacy</t>
  </si>
  <si>
    <t>Reduce inventory Levels</t>
  </si>
  <si>
    <t>New inventory management practices implemented primarily in the HCH Retail Pharmacy.  Strategies included implementing cycle counts, reducing pars and optimizing use of D-21</t>
  </si>
  <si>
    <t>Inventory Reduction - Return IVIG Product</t>
  </si>
  <si>
    <t>Negotiated directly with ASD to return product.  Product is no longer the preferred IVIG at the institution, as a result, product was sitting on shelf not being used.  Blood products of this nature are generally not accepted as return item, however, due to shortage of CareImmune, UUHC able to negotiate return.</t>
  </si>
  <si>
    <t>IVIG - Formulary switch to Privigen</t>
  </si>
  <si>
    <t>Overall cost reduction</t>
  </si>
  <si>
    <t xml:space="preserve">Changed preferred product to Privigen across all systems gaining inventory advantages as well as overall cost decrease from lower price product. </t>
  </si>
  <si>
    <t>Proton Pump Inhibitors - Change Prevacid (brand) to generic omeprazole</t>
  </si>
  <si>
    <t>Changed from Lansoprazole (Prevacid) brand product to omeprazole (generic) starting in January 2010.  If interchange did not occur, the expected annualized expense for Prevacid would be about $300,000.  Expected annualized expense of omeprazole is $31,000</t>
  </si>
  <si>
    <t>Therapeutic Interchange program  - Intergration into CPOE system</t>
  </si>
  <si>
    <t xml:space="preserve">Therapeutic interchange program continues to save significant dollars each year. The interchange details are integrated into CPOE and the pharmacy system. We have moved from a system of making the program incumbent on the pharmacists to a proactive system where the physician is engaged at the point of order entry. </t>
  </si>
  <si>
    <t>Categories that provide the greatest cost savings include: echinocandins, carbapenems, lipid amphotericin, 2nd and 3rd generation cephalopsporins, 5Ht3 antagonists, intranasal corticosteroids, PPIs.</t>
  </si>
  <si>
    <t>Ensure compliance with reviews of computer systems. We found a few instances where not all options would flag the interchange to the MD. Continued education on importance of interchange, encourage non-stocking of non-formulary, non-preferred products</t>
  </si>
  <si>
    <t>Manager, Drug Information Service</t>
  </si>
  <si>
    <t>Albumin - Uuse guidelines</t>
  </si>
  <si>
    <t>Develop albumin use guidelines to reduce the overall usage for inpatient areas.</t>
  </si>
  <si>
    <t>One of our PGY1 residents (Teshia Sorensen, PharmD) developed albumin use guidelines, worked through key stakeholders and these guidelines were approved at P&amp;T recently. The next steps are to add decision support related to these guidelines into CPOE.</t>
  </si>
  <si>
    <t>We initially had a difficult time actually determining which service lines were ordering / using the most albumin. This was part of the residency project.</t>
  </si>
  <si>
    <t>Erin R. Fox</t>
  </si>
  <si>
    <t>House-made injectable products / TPN streamline</t>
  </si>
  <si>
    <t>Stop using commercial compounders and prepare all products in-house. Prepare TPN for both inpatient hospitals at a single location.</t>
  </si>
  <si>
    <t>We may incur costs from sterility testing</t>
  </si>
  <si>
    <t>We are starting with epidural products and the TPN switch. We will continue to add products to our house-made list as needed.</t>
  </si>
  <si>
    <t>IV to PO Busulfan</t>
  </si>
  <si>
    <t>Reduce the amount of busulfan injection currently being used by switching to the oral product.</t>
  </si>
  <si>
    <t>Add busulfan injection to the current IV to PO therapeutic interchange. Work with BMT clinicians on the switch.</t>
  </si>
  <si>
    <t>This is best implemented for adult patients.</t>
  </si>
  <si>
    <t>New  generic products</t>
  </si>
  <si>
    <t>Multiple products have significant cost decreases due to recent generic status or continued generic competition. In many cases the brand product is offering lower pricing than generic competitors.</t>
  </si>
  <si>
    <t>Agents with the greatest impact at our system include: meropenem, enoxaparin, quetiapine, clopidogrel, atorvastatin, baclofen injection.</t>
  </si>
  <si>
    <t>Streamline surgical hemostatic products</t>
  </si>
  <si>
    <t>Optimize contracts and reduce overall number of surgical hemostatic agents used throughout our system.</t>
  </si>
  <si>
    <t>Our P&amp;T committee recently voted to treat these products as drugs (although many are regulated as devices). Products will be reviewed at P&amp;T for formulary admission and all vendors will need to go through pharmacy. We realized we are not maximizing contracts because we are using so many different and potentially equivalent products.</t>
  </si>
  <si>
    <t>It can be difficult to determine all of the sources of products. Additionally, these products may be purchased by a variety of areas. There is a class review of these products posted on the Novation website.</t>
  </si>
  <si>
    <t>Anesthesia gases  - Convert from Desflurane to Isoflurane</t>
  </si>
  <si>
    <t>Reduce use of Desflurane and transition to use to Isoflurane to reduce cost, and use a product that is less expensive and has a smaller carbon footprint.</t>
  </si>
  <si>
    <t>Pharmacy was approached by the chair of anesthesiology to partner with him in his green initiative.  Previously, pharmacy and anesthesiology had discussed the possibility of transitioning from desflurane to isoflurane, but there was not much buy-in.  Chair of anesthesiology was always interested, but did not know how to implement until he came across literature about carbon footprint of various gases.  After the transitioned coupled with the green initiative was pitched to the medical staff, buy-in has been great.</t>
  </si>
  <si>
    <t xml:space="preserve">The key to this project being successful was that it came from the chair of anesthesiology.  Our chair was behind the idea and has been able to get all parties to buy-in.  </t>
  </si>
  <si>
    <t>Kavish Choudhary</t>
  </si>
  <si>
    <t>kavish.choudhary@hsc.utah.edu</t>
  </si>
  <si>
    <t>801-585-0186</t>
  </si>
  <si>
    <t>Anesthesia Gases - Identification of opportunities to purchase at 340B prices</t>
  </si>
  <si>
    <t>Work with OR administration to pull data indicating what types of cases gases were used and whether those cases are 340B elgible.</t>
  </si>
  <si>
    <t xml:space="preserve">Retrospectively, we reviewed 5 plus years of the OR database that indicated minutes of ambulatory and inpatient OR cases.  In addition, we were able to identify through the OR database, which cases were using gas and which type of gas.  Moving forward, we are now purchasing 340B gas in replacement for eligible cases.  We feel more confident with our process since we now have the OR statistics down to the minute, as opposed to estimations based on percentage of ambulatory cases.  </t>
  </si>
  <si>
    <t xml:space="preserve">At UUHC, the initial challenge was getting access to the OR databases with the pertinent information.  After obtaining the database, and devising our plan to move forward, we sought guidance from both our in-house legal counsel and SNPHA to ensure we were in compliance with 340B legislation.  </t>
  </si>
  <si>
    <t>Thrombin - Consolidate recombinant thrombin vial sizes to only carry 5,000 unit vials</t>
  </si>
  <si>
    <t xml:space="preserve">Reduce overall use of thrombin at institution and subsequently reduce drug spend.  Practice and purchase history indicated that UUHC primarily used 20,000 unit vials, when 5,000 unit vials would have been appropriate. </t>
  </si>
  <si>
    <t>$150,000-$180,000</t>
  </si>
  <si>
    <t xml:space="preserve">Initiative identified as a target as we realized our thrombin spend had been increasing dramatically over the past 2 years.  Initially engaged nursing, who requested we meet with targeted medical staff.  After approaching Ortho-Spine, Neurosurgery, ENT, CT Surgery and Vascular Surgery, and getting their approval to consolidate to the 5,000 unit vial, we readdressed with Nursing, with the support of their director.  Initially, roll-out was not well received, but as the months passed and the savings have been documented, buy-in has been tremendous.  </t>
  </si>
  <si>
    <t>Engage OR nursing in addition to physicians.  Our experience indicates that the preparation of thrombin in the OR is a nursing driven practice.</t>
  </si>
  <si>
    <t>Interchange echinocandin products</t>
  </si>
  <si>
    <t>Time to evaluate interchange and work with OR staff</t>
  </si>
  <si>
    <t>Evaluated 3 echinocandin products</t>
  </si>
  <si>
    <t>Issues in labeling, dosing, and  contracting for each product had to be considered.</t>
  </si>
  <si>
    <t>Linda Tyler</t>
  </si>
  <si>
    <t>Linda.Tyler@hsc.utah.edu</t>
  </si>
  <si>
    <t>801-581-2732</t>
  </si>
  <si>
    <t>Maximize use of wholesaler contract</t>
  </si>
  <si>
    <t xml:space="preserve">Work involved to identify products and work with wholesaler to set up distribution. </t>
  </si>
  <si>
    <t>Identified products such as radiocontrast that could be ordered through the pharmacy wholesaler contract rather than the supply contract.</t>
  </si>
  <si>
    <t>Involved setting up additional wholesaler accounts.</t>
  </si>
  <si>
    <t>Thrombin - Therapeutic interchange</t>
  </si>
  <si>
    <t>Interchange thrombin products</t>
  </si>
  <si>
    <t>Evaluated thrombin products and develop a therapeutic interchange</t>
  </si>
  <si>
    <t>Strong feelings about how thrombin should be used in OR and what products can be used.  Probably additional opportunity available in evaluting use and preventing waste.</t>
  </si>
  <si>
    <t>University of Virginia Health System</t>
  </si>
  <si>
    <t>Dexmedetomidine - In-house Compounding to Premixed</t>
  </si>
  <si>
    <t>Reduce cost of drug purchases</t>
  </si>
  <si>
    <t>Convert from buying 2ML vials and mixing them into IV bags in-house to purchasing premixed bags</t>
  </si>
  <si>
    <t>Michelle McCarthy</t>
  </si>
  <si>
    <t>Director, Medication Use Policy and Compliance</t>
  </si>
  <si>
    <t>mm4tm@virginia.edu</t>
  </si>
  <si>
    <t>(434) 982-0373</t>
  </si>
  <si>
    <t>Elimination of Glucarpidase Supply</t>
  </si>
  <si>
    <t>Reduce inventory for products that expire prior to utilization</t>
  </si>
  <si>
    <t>Eliminate the on hand supply of glucarpidase (6 vials); only order as needed</t>
  </si>
  <si>
    <t>Insulin -  Change in dispensing process for glargine</t>
  </si>
  <si>
    <t>Convert from dispensing multi-dose vials to patient specific doses</t>
  </si>
  <si>
    <t>IVIG - Dosage Reduction Strategy</t>
  </si>
  <si>
    <t>Reduce utilization and corresponding drug spend</t>
  </si>
  <si>
    <t>Dose IVIG based upon ideal body weight, as opposed to actual body weight</t>
  </si>
  <si>
    <t>Lansoprazole - Solutabs to First Suspension</t>
  </si>
  <si>
    <t>Convert from buying 15mg and 30mg Lansoprazole solutabs (in addition to the pediatric compounded solution) to purchasing the commercially available solution</t>
  </si>
  <si>
    <t>Premix to Mini Bags for various antibiotics</t>
  </si>
  <si>
    <t>Convert from premixed bags to the Mini-bag plus for aztreonam, piperacillin/tazobactam, ampicillin, ampicillin/sulbactam, and meropenem</t>
  </si>
  <si>
    <t>Reduction of Ammonul Supply</t>
  </si>
  <si>
    <t>Reduce the on hand supply of ammonul from 16 vials to 2 vials</t>
  </si>
  <si>
    <t>Switch from Brand to Generic</t>
  </si>
  <si>
    <t>Convert purchases of fenofibrate, fondaparinux, voriconazole, meropenem, cisatracurium and eloxatin from brand name to generic</t>
  </si>
  <si>
    <t>Switch from Ranibizumab to Bevacizumab</t>
  </si>
  <si>
    <t>Convert from ranibizumab to bevacizumab as the preferred agent in the treatment of macular degeneration</t>
  </si>
  <si>
    <t>Erythropoetin Stimulating Agents-Conversion from Darbepoetin to Epoetin</t>
  </si>
  <si>
    <t>To reduce drug costs, epoetin was made the preferred ESA.  Darbepoetin was restricted to patients previously maintained on darbepoetin, Hematology/Oncology services, and ventricular assist device patients.</t>
  </si>
  <si>
    <t>Susan Cogut</t>
  </si>
  <si>
    <t>Drug Information Specialist</t>
  </si>
  <si>
    <t>sbc5j@virginia.edu</t>
  </si>
  <si>
    <t>434-243-2709</t>
  </si>
  <si>
    <t>Reduce LMWH expenditure</t>
  </si>
  <si>
    <t>Dalteparin replaced enoxaparin as the preferred LMWH.  Enoxaparin use was restricted to Pediatrics, Cardiology, and patients requiring epidural anesthesia.  Projected annual savings were $157,000 inpatient and $380,000 outpatient.</t>
  </si>
  <si>
    <t>Revision of protocols, education of staff of Formulary change, standardization of doses, and hesitation of certain specialties to convert to dalteparin were the biggest challenges.</t>
  </si>
  <si>
    <t>University of Wisconsin Hopsital and Clinics</t>
  </si>
  <si>
    <t>Contrast Media - Inventory reduction</t>
  </si>
  <si>
    <t>Reduce cost of inventory in imagaing areas.</t>
  </si>
  <si>
    <t>One time savings from inventory reduction of $20K, and estimated annual savings of about $2K (10% carrying costs)</t>
  </si>
  <si>
    <t>Pharmacy assumed responsibility for contrast media purchasing and inventory management in radiology areas.  Increase inventory turns from 11 to 14 times per year in imaging areas.</t>
  </si>
  <si>
    <t>Imaging managers have to review movement and adjust inventories</t>
  </si>
  <si>
    <t>Dave Musa</t>
  </si>
  <si>
    <t>dmusa@uwhealth.org</t>
  </si>
  <si>
    <t>608-263-5588</t>
  </si>
  <si>
    <t>Clinical Pharmacist added to ambulatory infusion center</t>
  </si>
  <si>
    <t>Reduce cost, improve quality of care, improve reimbursement</t>
  </si>
  <si>
    <t>None expect for a computer workstation (about $2,000).  Annual cost of pharmacist is $105,000.</t>
  </si>
  <si>
    <t>Clinical pharmacist added to ambulatory (non-oncology) infusion center 40 hours per week. Essentially staff like an inpatient unit. Pharmacist reviews all medication orders for clinical appropriateness and assures compliance with evidence-based guidelines for high cost medications prior to medication dispensing and administration. Pharmacist enters orders and checks in first doses, and provides drug information services for other providers as well. For patients with Medicare coverage, pharmacist also reviews drug orders versus LCD criteria to confirm proper documentation exists in medical record so the hospital receives reimbursement, or if proper indication does not exist the pharmacist assures an ABN form is completed and signed by the patient. Pharmacist documents an average of one high cost medication intervention per weekday (230 interventions per year).  This has resulted in reduced cost or documented improved reimbursement equivalent to $241,000 per year.  2:1 ROI.  Detailed business plan is available upon request.</t>
  </si>
  <si>
    <t>Need to develop clinical guidelines for use of high cost drugs that pharmacists are responsible for enforcing.</t>
  </si>
  <si>
    <t>Michelle Thoma</t>
  </si>
  <si>
    <t>mthoma@uwhealth.org</t>
  </si>
  <si>
    <t>608-264-9148</t>
  </si>
  <si>
    <t>Reduce drug waste/cost savings/improve safety</t>
  </si>
  <si>
    <t>Prior to the initiative orders for insulin glargine were filled with a multi-dose vial and sent to the unit for RN dispensing and administration.  A process was put in place to centralize unit-dose dispensing of insulin glargine from the central pharmacy.</t>
  </si>
  <si>
    <t>Manager, Acute Care Pharmacy Services</t>
  </si>
  <si>
    <t>608-265-0341</t>
  </si>
  <si>
    <t>New retail pharmacy purchasing coordinator (pharmacy buyer) position</t>
  </si>
  <si>
    <t>Optimize and standardize retail pharmacy drug contracts/compliance</t>
  </si>
  <si>
    <t>Salary and benefits for position</t>
  </si>
  <si>
    <t>responsibilities include: Review of daily margins for every prescription filled across 15 ambulatory pharmacies, ensuring staff purchasing contract compliance with best available existing contracts, identifying improved buying opportunities and communicating opportunities to store managers, managing inventory levels min, max, cycle counts etc, reaching out to manufacturing to establish new contracting opportunities</t>
  </si>
  <si>
    <t>Each site orders independently (difficult to centralize process) new inventory systems, difficult to drive market share w/providers/prescribers, staff buy-in, patient acceptance w/changing brands</t>
  </si>
  <si>
    <t>Steve Rough</t>
  </si>
  <si>
    <t>srough@uwhealth.org</t>
  </si>
  <si>
    <t>608-263-1290</t>
  </si>
  <si>
    <t>Allogeneic MUD BMT / SCTs: Move Fludarabine dose on days -1,-2,-3 to OP</t>
  </si>
  <si>
    <t>Move days -3.-2,-1 of fludarabine to OP</t>
  </si>
  <si>
    <t>Financial analysis of payor mix (keeping in mind global case rate mix), work with BMT physicians and coordinators to schedule</t>
  </si>
  <si>
    <t>We do not have a traditional ambulatory marrow transplant unit so this has created scheduling issues for clinic staff / patient "stay" issues</t>
  </si>
  <si>
    <t>Daptomycin - Ideal Body Weight Dosing</t>
  </si>
  <si>
    <t>Implement IBW dosing for daptomycin</t>
  </si>
  <si>
    <t>build time, education time</t>
  </si>
  <si>
    <t>Developed by Antimicrobial Use Subcommittee, Approved by P&amp;T, Built as default dosing in our EMR, ongoing monitoring and review</t>
  </si>
  <si>
    <t>educating staff, changing prescribing habits.</t>
  </si>
  <si>
    <t>Extended Infusion of Piperacillin/ Tazobactam</t>
  </si>
  <si>
    <t>Implement extended infusion protocols (pharmacist driven) to dose piperacillin/tazobactam (est crcl &gt;20 ml/min = 3.375 g IV q8h over 4 hours, est crcl&lt;20 ml/min and HD/PD=3.375 IV q12h over 4 hours)</t>
  </si>
  <si>
    <t>Build time, Education time</t>
  </si>
  <si>
    <t>Developed by Antimicrobial Use Subcommittee, Approved by P&amp;T, Implemented and championed by ID Stewardship Pharmacist (with order set development and pharmacist education), ongoing monitoring of compliance</t>
  </si>
  <si>
    <t>Educating staff, changing prescribing habits.</t>
  </si>
  <si>
    <t>Filgrastrim - Decreased use Filgrastim in BMT population</t>
  </si>
  <si>
    <t>Remove filgrastim from adult autologous BMT protocols (and work to remove it / decrease use in all BMT protocols)</t>
  </si>
  <si>
    <t>education time</t>
  </si>
  <si>
    <t>Championed by BMT Chair, Pharmacists will gain stakeholder buyin from other BMT physicians to remove from ordersets and detail on filgrastim related outcomes data</t>
  </si>
  <si>
    <t>Building consensus among BMT physician group/ concerns about LOS impact</t>
  </si>
  <si>
    <t>Preferential use of oral tacrolimus in BMT population</t>
  </si>
  <si>
    <t>Replace continuous infusion tacrolimus with oral intermittent tacrolimus in our allogeneic HSCT order sets / SOP</t>
  </si>
  <si>
    <t>Championed by our Oncology clinical coordinator, stakeholder buyin from BMT physicians, Order set changes, ongoing monitoring of compliance and outcomes</t>
  </si>
  <si>
    <t>Autologous BMT/SCT:  Move rituximab doses to OP</t>
  </si>
  <si>
    <t>Move day -7 rituximab in autologous BMT transplants to OP</t>
  </si>
  <si>
    <t>Building consensus among BMT physician group/ concerns about patient "stays"</t>
  </si>
  <si>
    <t>Kate Simondsen</t>
  </si>
  <si>
    <t>PGY Hematology/Oncology Pharmacy Resident</t>
  </si>
  <si>
    <t>ksimondsen@uwhealth.org</t>
  </si>
  <si>
    <t>608-263-1283</t>
  </si>
  <si>
    <t>Preferential use of IV fosaprepitant for highly emetogenic chemotherapy regiments administered to inpatients</t>
  </si>
  <si>
    <t>Replace oral aprepitant with IV fosaprepitant in all inpatient highly emetogneic chemotherapy regimens</t>
  </si>
  <si>
    <t>Championed by PGY2 oncology resident and Oncology clinical coordinator, stakeholder buyin by oncology and hematology physicians, Order set changes, ongoing monitoring of compliance</t>
  </si>
  <si>
    <t>Change in drug use (dose reduction, substitution, etc.), Use of automation and information systems</t>
  </si>
  <si>
    <t>IVIG - Utilization Management Program</t>
  </si>
  <si>
    <t>IVIG guidelines revisions to promote safe, cost effective care based on available evidence.</t>
  </si>
  <si>
    <t>Developed task force to revise utilization guidelines, implemented hard stops in electronic order entry to require Ideal Body Weight  dosing and approved indications only, ongoing utilization review to department chairs when prescribed outside approved indications. Outcomes monoitoring.</t>
  </si>
  <si>
    <t>Physician buy in to switch to IBW dosing, development of task force with top prescribers, exhaustive literature review supporting IBW dosing and level of evidence for utilization across all indications. Consensus achieved, indications and IBW dosing is hard stop at provider order entry.</t>
  </si>
  <si>
    <t>Manager, Ambulatory and Transitional Patient Care Services</t>
  </si>
  <si>
    <t>Pharmacodynamic dosing of Meropenem</t>
  </si>
  <si>
    <t>Implement extended infusion protocols (pharmacist drive) to dose meropenem</t>
  </si>
  <si>
    <t>Manager, Patient Care Services &amp; Clinical Program Advancement</t>
  </si>
  <si>
    <t>Albumin - Guideline revision</t>
  </si>
  <si>
    <t>Decrease unnecessary use of albumin in select patient populations</t>
  </si>
  <si>
    <t>$146K</t>
  </si>
  <si>
    <t>Guideline revision for albumin use was completed.   A 48 hour auto-stop for liver and pancreas patients was implemented, leading to overall decrease in utilization.</t>
  </si>
  <si>
    <t>Worked closely with providers to ensure support and adherence to guideline revision.  Worked with IT team to build changes into CPOE.</t>
  </si>
  <si>
    <t>Srough@uwhealth.org</t>
  </si>
  <si>
    <t>608-263-1282</t>
  </si>
  <si>
    <t>Antineoplastics - Busulfan conversion of intravenous to oral dosing for all adult patients</t>
  </si>
  <si>
    <t>Conversion of IV busulfan to oral product.</t>
  </si>
  <si>
    <t>Pharmacist time to change standard operating procedures, educate providers and staff on safety and efficacy of using PO busulfan over IV busulfan</t>
  </si>
  <si>
    <t>For patients receiving allogenic or autogenic stem cell transplant, patients will be given PO busulfan and appropriately monitored pharmacokinetically to ensure AUC &lt;1500 (above which pts are at increased risk of veno-occlusive disease) IV:PO is 0.8:1.</t>
  </si>
  <si>
    <t>BMT provider buy-in</t>
  </si>
  <si>
    <t>Buy long on specialty products</t>
  </si>
  <si>
    <t>Capitalize on predictable price increases among specialty products</t>
  </si>
  <si>
    <t>$8.6 million for bulk purchase</t>
  </si>
  <si>
    <t>$620K</t>
  </si>
  <si>
    <t>Buy long on specialty drugs 1 month before projected manufacturer price increase.  Purchase 6 months of drug as an â€œassetâ€ for high cost products, based on manufacturer's predictable bi-annual 5-6% cost increase.  This will boost net margin from ~ 5% today to ~10% in the future on these specialty products, and generate an opportunity for selling data back to pharma.</t>
  </si>
  <si>
    <t>Additional $2 million in net margin if given freedom to buy long throughout year on several specialty products.  Requires green light from fiscal, as this will add "assets" we carry in inventory.</t>
  </si>
  <si>
    <t>Negotiate better contract purchasing price resulting in cost savings</t>
  </si>
  <si>
    <t>Improved negotiated purchasing price for contrast agents from our supplier.</t>
  </si>
  <si>
    <t>Coordinating opinions of radiology can be difficult especially regarding contrast issues.</t>
  </si>
  <si>
    <t>Convert IV specialty meds to take home self-injectable therapy</t>
  </si>
  <si>
    <t>Improve net margin through shifting prescribing to higher margin take home products</t>
  </si>
  <si>
    <t>$550K</t>
  </si>
  <si>
    <t>Convert IV Orencia, Actmra, and infliximab from IV products administered in the UW infusion center to take home self-injectable therapy.</t>
  </si>
  <si>
    <t>This shift requires buy in and support from clinic prescribers.  The change is also expected to decrease overall gross revenue, but lead to higher net margin.</t>
  </si>
  <si>
    <t>Fibrin Sealants - Convert Tisseel and FloSeal to Evicel and Surgiflo in the OR</t>
  </si>
  <si>
    <t>Convert Tisseel and FloSeal to Evicel and Surgiflo in the OR</t>
  </si>
  <si>
    <t>Substitution of a less expensive operating room products for a more expensive products for surgical patients.</t>
  </si>
  <si>
    <t>Surgeon buy-in required to make institution wide change.</t>
  </si>
  <si>
    <t>Melphalan  - Cost reduction strategies for adult stem cell transplant</t>
  </si>
  <si>
    <t>Round doses to nearest vial size, use of generic.</t>
  </si>
  <si>
    <t>For patients receiving autologous stem cell transplant and receive melphalan, doses will be rounded down to nearest vial size.  Generic product available October 2009, no longer supply branded product.</t>
  </si>
  <si>
    <t>Reduce Waste -More frequent batch prep of injectables</t>
  </si>
  <si>
    <t>Time to study proper batch times to maintain work balance to avoid staffing changes, IT assistance</t>
  </si>
  <si>
    <t>Prior to implementation, would batch prep injectables once daily for following 24 hours.  Meds discontinued, converted to PO would be returned and would commonly expire if product not able to be used in other patients.  Increased number of batch preps from one to four batches per day.</t>
  </si>
  <si>
    <t>Changes/challenges to technician, pharmacist workflow in IV prep area and in how meds are delivered to patient care unites, ensuring product up to floor in timely manner to be administered to patient</t>
  </si>
  <si>
    <t>Vanderbilt University Medical Center</t>
  </si>
  <si>
    <t>Dexmedetomidine- Restrictions and Sedation Protocol</t>
  </si>
  <si>
    <t>Standardize sedation protocol and reduce dexmedetomidine use in ICUs.</t>
  </si>
  <si>
    <t>Implement sedation protocol, employing fentanyl first, then propofol as needed, then dexmedetomidine as 3rd option.</t>
  </si>
  <si>
    <t>Practice is highly variable, and providers may elect not to use protocol.</t>
  </si>
  <si>
    <t>Program Director, Clinical Pharmacy</t>
  </si>
  <si>
    <t>bob.lobo@vanderbilt.edu</t>
  </si>
  <si>
    <t>5-HT3 Receptor Antagonists - removal of Aloxi for outpatient oncology clinic and use of generic odansetron</t>
  </si>
  <si>
    <t>Time to research and plan</t>
  </si>
  <si>
    <t>Proprosed to oncologists - approval and change in order sets.  It should be noted that with the cost savings comes a potential loss of revenue</t>
  </si>
  <si>
    <t>Balancing cost savings, revenue loss and potential patient charges</t>
  </si>
  <si>
    <t>Jim Koestner</t>
  </si>
  <si>
    <t>Manager, Pharmaceutical Utilization &amp; P&amp;T Pharmacy Initiatives</t>
  </si>
  <si>
    <t>jim.koestner@vanderbilt.edu</t>
  </si>
  <si>
    <t>615-322-2374</t>
  </si>
  <si>
    <t>Bone Resorption Inhibitors - Removal of all bisphosphonates from the formulary - do not stock - do not dispense</t>
  </si>
  <si>
    <t>Cost Savings and patient safety</t>
  </si>
  <si>
    <t>Provided information on this action from other facilities and gained approval from P&amp;T</t>
  </si>
  <si>
    <t>Straight forward process</t>
  </si>
  <si>
    <t xml:space="preserve">Do Not Dispense - Forteo pen device </t>
  </si>
  <si>
    <t>Build communication in CPOE system</t>
  </si>
  <si>
    <t>Insulins - Pharmacy prepares syringes instead of dispensing Lantus vials</t>
  </si>
  <si>
    <t>Cost Savings &amp; patient safety</t>
  </si>
  <si>
    <t>Ongoing labor cost</t>
  </si>
  <si>
    <t>Requires labor to draw up daily syringes</t>
  </si>
  <si>
    <t>Working into pharmacy preparation process</t>
  </si>
  <si>
    <t>Rasburicase - Standardized dosing for patients greater than 50kg to receive standard dose of 7.5mg IV once instead of weight based</t>
  </si>
  <si>
    <t>Cost Savings and Standarization</t>
  </si>
  <si>
    <t>Time to research and build consensus and build into CPOE system</t>
  </si>
  <si>
    <t>Second Generation Antihistamines - Removed all products except generic claritin and generic zytrec</t>
  </si>
  <si>
    <t>Communication and change in computer</t>
  </si>
  <si>
    <t>Selective Beta-2 Adrenergic Agents - Restrict Xopenex to peds only, removed Combivent and duonebs, restrict Atrovent inhaler to ventilated patients - substitute Spirva</t>
  </si>
  <si>
    <t xml:space="preserve">Required much work with </t>
  </si>
  <si>
    <t>Different disciplines involved and education of staff</t>
  </si>
  <si>
    <t>Steroid Inhalers - removal of all products except for generic Flonase</t>
  </si>
  <si>
    <t>Use 2.5ml of Lumican rather than the 5ml size</t>
  </si>
  <si>
    <t>Procurement Change</t>
  </si>
  <si>
    <t xml:space="preserve">Use unit dose package of Floxin otic and restrict ciprodex </t>
  </si>
  <si>
    <t>Communication</t>
  </si>
  <si>
    <t>Maximize use of generic nicardipine vials while maintaining availability of brand nicardipine pre-mixed infusion for the emergency use in the ED</t>
  </si>
  <si>
    <t>Only stock nicardipine pre-mix infusions in ED; CPOE system limits ED orders to pre-mix bag while all other units can only order the IV admixtured bag</t>
  </si>
  <si>
    <t>Amber Castle</t>
  </si>
  <si>
    <t>Lead ICU pharmacist</t>
  </si>
  <si>
    <t>amber.castle@ynhh.org</t>
  </si>
  <si>
    <t>203-688-9946</t>
  </si>
  <si>
    <t>Prevent overuse of albumin</t>
  </si>
  <si>
    <t xml:space="preserve">Expert subcommittee developed best practice guidelines for use </t>
  </si>
  <si>
    <t xml:space="preserve">CT surgery/new transplantation program </t>
  </si>
  <si>
    <t>implemented in 1998</t>
  </si>
  <si>
    <t>Clinical Specialist -- Solid Organ Transplant</t>
  </si>
  <si>
    <t>203-688-1841</t>
  </si>
  <si>
    <t xml:space="preserve">Antiviral Agents - Optimization of Valcyte </t>
  </si>
  <si>
    <t>Optimize use</t>
  </si>
  <si>
    <t>Dose cap at 450mg for CMV prophylaxis</t>
  </si>
  <si>
    <t>Convert CVVH solutions to commercially preprepared products.</t>
  </si>
  <si>
    <t>We had been using custom made CVVH solutions that were manufactured by an outside IV compounding company. These solutions only had a 30 day expiration. In addition, we found that the premade products (Gambro)were could be acquired at a lower price per liter.</t>
  </si>
  <si>
    <t>There were substantial cost savings by reducing waste due to longer expiration dating as well as lower acquisition cost per liter of solution.</t>
  </si>
  <si>
    <t>Dialysate and replacement solutions from manufacturer have similar electrolyte composition. We use dialysate solutions for both when possible and limited our CVVH formulary to 5 solutions.</t>
  </si>
  <si>
    <t>Immunopsupressives - Conversion to Generic Products (Cyclosporine, Tacrolimus, and Mycophenolate)</t>
  </si>
  <si>
    <t>With the availability of generic formulations of immunosuppressants (mycophenolate in 5/09 and tacrolimus in 8/09) we decided to explore the opportunity to convert formualry immunosuppressants to the generic formulations.</t>
  </si>
  <si>
    <t>Transplant pharmacist worked with transplant program to accept conversion protocol for NTI medications (cyclosporine and tacrolimus) and also reviewed bioavailability data for mycophenolate. MD buy-in was difficult to acheive at first, but other transplant programs were already utilizing generic formulations of cyclosporine and the FDA had recently approved generic tacrolimus and mycophenolate.</t>
  </si>
  <si>
    <t>Many of the transplant MDs have financial relationships with the companies that make the brand name products. Once the program was implemented, we had major issues with sales reps and their interactions with the transplant MDs. Keep in mind that the patients save money with the change as well as the instutition. Moreover, the use of generic immunosuppressants will ultimately lead to less work for the MDs as they will no longer have to fight with insurance companies to get prior authorizations for use of brand name products. Finally, generic substutition laws vary by state and this may come into play.</t>
  </si>
  <si>
    <t>There is a helpful podcast (recorded by 2 transplant pharmacists) on this subject on the American Society of Transplantations website:http://www.a-s-t.org/cfincludes/knowledge_center/podcast/index3.cfm</t>
  </si>
  <si>
    <t>Immunosuppressive Agents - Therapeutic equivalence of basiliximab and daclizumab for graft rejection prophylaxis</t>
  </si>
  <si>
    <t>Declared daclizumab truncated dosing therapeutically equivalent to standard dose basiliziximab for graft rejection prophylaxis</t>
  </si>
  <si>
    <t>IV to PO - Acetylcysteine</t>
  </si>
  <si>
    <t>IV to PO Acetylcysteine</t>
  </si>
  <si>
    <t>Standardized IV to PO conversion criteria of acetylcysteine</t>
  </si>
  <si>
    <t>Transplant Clinical Specialist</t>
  </si>
  <si>
    <t>Create drug use guidelines</t>
  </si>
  <si>
    <t>Limited indications to Neurology Service only</t>
  </si>
  <si>
    <t>Rifaximin - 400mg q8h to 550mg q12h</t>
  </si>
  <si>
    <t>Rifaxamin 400mg q8h to 550mg q12h</t>
  </si>
  <si>
    <t>Acquisition cost of 550mg q12 rifaxamin is less than the therapeutically equally effective 400mg q8</t>
  </si>
  <si>
    <t>Sodium Citrate  - Guidelines for dialysis catheter locks in patients who cannot receive heparin</t>
  </si>
  <si>
    <t>Decrease TPA use</t>
  </si>
  <si>
    <t>Use Sodium Citrate instead of TPA for dialysis catheter locks in patients with HIT/ contraindications to heparin</t>
  </si>
  <si>
    <t>Thymoglobulin - Use Optimization</t>
  </si>
  <si>
    <t>Dose cap of thymoglobulin and dose rounding for graft rejection prophylaxis</t>
  </si>
  <si>
    <t>IVIG - Dose Adjustment Protocol for Overweight/Obese Patients</t>
  </si>
  <si>
    <t>Implement adjusted body weight dosing of IVIG for patients with a weight &gt;20% aobve ideal weight. Realized savings of $65,000 on the inpatient side and $150,000 on the outpatient side</t>
  </si>
  <si>
    <t>Conducted and MUE on IVIG use. The MUE looked at number of patients with weight &gt;20% aobve ideal weight and assessed how much drug use would have been avoided if dose was calcualted using adjusted body weight. Adopted a standard IVIG dosing strategy based on Adjusted Dose = (ABW + 0.4 x (ABW â€“ IBW)) for obese and overweight patients (ABW â‰¥120% of IBW) for both the inpatient and outpatient settings.Created a Collaborative Practice Agreement allowing pharmacists in the outpatient and inpatient settings to adjust IVIG doses for overweight patients per protocol.</t>
  </si>
  <si>
    <t>Need buy in from all key users of IVIG and P&amp;T approval.   All MDs agreed with adjusting doses for obese patients, but we struggled with the possibility of using ideal body weight vs adjusted body weight dosing. Most clinicians were comfortable with adjusted body weight dosing.</t>
  </si>
  <si>
    <t>A similar practice has been adopted by the British Department of Health where they dose reduce IVIG in all patients with actual weight &gt; 120% of ideal.</t>
  </si>
  <si>
    <t>Eric Tichy
Marina Yazdi</t>
  </si>
  <si>
    <t>Clinical Specialist -- Solid Organ Transplant
Lead Clinical Specialist, Drug Use Policy</t>
  </si>
  <si>
    <t>eric.tichy@ynhh.org
marina.yazdi@ynhh.org</t>
  </si>
  <si>
    <t>203-688-1841
203-688-7478</t>
  </si>
  <si>
    <t>Acetylcysteine - Guidelines and IV to PO</t>
  </si>
  <si>
    <t xml:space="preserve">Convert appropriate pts to use less expensive oral therapy </t>
  </si>
  <si>
    <t>Auto convert to po after 48hrs of IV use for all APAP overdose pts who are able to tolerate po</t>
  </si>
  <si>
    <t>Lee Ann Miller</t>
  </si>
  <si>
    <t>leeann.miller@ynhh.org</t>
  </si>
  <si>
    <t>203-688-7839</t>
  </si>
  <si>
    <t>Antibiotic Surveillance Program</t>
  </si>
  <si>
    <t>Requires clinical specialist/resident to review high cost antibiotic therapy daily and leave chart note recommendations.  Daily surveillance is time consuming</t>
  </si>
  <si>
    <t>Anti-infectives - Automatic 72hr stop</t>
  </si>
  <si>
    <t>Zosyn, Ceftazidime, and Vancomycin auto-dc's after 72hours when ordered as empiric</t>
  </si>
  <si>
    <t>Bactroban - Restrictions on use</t>
  </si>
  <si>
    <t>CVVH Solutions - Standardization of Renal Replacement Solutions</t>
  </si>
  <si>
    <t>Engage Nephrology group in utilizing alternative renal replacement therapy.  GOALS:  Maintain or improve current service level with ability to use high bicarbonate solutions and reduce lag time from therapy order to administration.  Reduce total drug expenditures through product waste reduction/contracting with vendors of commercially available products.  Eliminate need for resource intensive, specialty compounded pharmacy products with short-stability (CAPs bags are 3 liters, require refrigeration, and expire 24hrs at room temp).</t>
  </si>
  <si>
    <t>0.25FTE from Materials Management for delivery of solutions to ICU ($10K)</t>
  </si>
  <si>
    <t>Secured buy-in from Nephrology group to swich from compounded renal replacement solutions to commercially available Gambro solutions.  Materials Management agreed to distribute solutions (saving technician delivery time). Deliverables:  Cost Savings of $111K, Reduction in lag time to product delivery (availability of product on floor), satisfaction of nephrology group/RNs maintained (to be surveyed post-implementation), improved safety via fewer dialysis machine manipulations.</t>
  </si>
  <si>
    <t>Buy in from nephrology.  Use to getting customized solutions.  However, Gambro product is larger (5L) so requires less manipulation of the CVVH machine (safer).  Product is available on the floor so lag time in order to administration is greatly reduced.  Still offer custome high bicarbonate solutions to meet specific patient needs....allow flexibility in prescribing.  However, only 10% of patients need this solution..so little impact on pharmacy.</t>
  </si>
  <si>
    <t>Limit use to OR cases requiring neuromonitoring only</t>
  </si>
  <si>
    <t>Develop guidelines for use restricted to specific anasthesiologists; enforced by Director of OR and Clinical Pharmacy Specialist</t>
  </si>
  <si>
    <t>P&amp;T support</t>
  </si>
  <si>
    <t>Direct Thrombin Inhibitors - Bivalirudin guidelines for use</t>
  </si>
  <si>
    <t>Developed criteria for use of Angiomax during PCI.  Limit use to patients at high risk for bleeding and only when used without a GPIIb/Iia inhibitor.  Heparin is first line when GP is utilized based on literature of no difference in bleeding when GP is used in conjunction with Angiomax</t>
  </si>
  <si>
    <t>Erythropoetin Stimulating Agents - Therapeutic equivalence for CKD and CIA</t>
  </si>
  <si>
    <t>Declare ESAs equivalent at 400:1 ratio and take advantage of preferred contract pricing of darbepoetin.</t>
  </si>
  <si>
    <t>Nephrologists uncomfortable with darbepoetin dosing and Hb response.  Had to measure clinical outcomes and present to group.  Results show no difference b/w ESAs at our dosing equivalencies used in the protocol</t>
  </si>
  <si>
    <t>implemented in 2003</t>
  </si>
  <si>
    <t>Fenoldopam - Restriction on use</t>
  </si>
  <si>
    <t>Formulary Management  - Process for restricted and Nonformulary drugs</t>
  </si>
  <si>
    <t>Reduce off-criteria use of high cost/high risk medications and reduce use of NF drugs to increase patient safety, improve staff efficiency, and contain costs</t>
  </si>
  <si>
    <t xml:space="preserve">  Approximate $75,000 for clinical pharmacy staff services</t>
  </si>
  <si>
    <t>Removed free text order entry from CPOE and require prior approval for all restricted and NF medications.  Process developed to provide a 24/7/365 prescriber access to request medications.  Pharmacists or Pharmacy residents evaluate requests to deem appropriate, recommend alternative therapy or deny request.  Order entry access for all NF meds and high cost/high risk restricted medications is limited to pharmacists only.  Cost avoidance savings not included</t>
  </si>
  <si>
    <t xml:space="preserve">Required significant planning and work to get Medical Leadership (Chief of Staff and Administrative leadership) buyin and support. Utilize pharmacy residents to sustain program. Training program in place to ensure consistency in application of guidelines/policies. </t>
  </si>
  <si>
    <t>Insulins -Therapeutic equivalence</t>
  </si>
  <si>
    <t>RFP to Novo Nordisk and Lilly for insulin R, N, 70/30</t>
  </si>
  <si>
    <t>IV Push policy</t>
  </si>
  <si>
    <t>Narcotics - Morphine PCA Syringe - Change from 1mg/ml to 5mg/ml</t>
  </si>
  <si>
    <t xml:space="preserve">Capital requirements for smart PCA pump technology to mitagate risks of concentrated opioid use </t>
  </si>
  <si>
    <t>Propofol - Guidelines for use</t>
  </si>
  <si>
    <t>Develop protocol for MICU/CT ICU, create pathway in CCSS</t>
  </si>
  <si>
    <t>Selective Beta-2 Adrenergic Agents - Convert Xoponex to non-formulary status</t>
  </si>
  <si>
    <t>Prevent use of Xoponex in house</t>
  </si>
  <si>
    <t>Significant cost avoidance</t>
  </si>
  <si>
    <t>Declared Xoponex nonformulary and restricted prescribing to the formulary pager approval process.  Only 3-4 pts per year are approved, all pediatric patients with significant cardiac histories.</t>
  </si>
  <si>
    <t>implemented in 2002</t>
  </si>
  <si>
    <t>Steroid Inhalers - Guidelines for use, package size reduction</t>
  </si>
  <si>
    <t xml:space="preserve">Declare therapeutic equivalence among inhaled steroids and stock the 7g inhaler instead of the 14g MDI. Limit use of Pulmicort nebs  Flovent) and stock the smaller size (15 day supply) inhaler instead of the currently stocked 30 day supply inhaler. Design CCSS screens to encourage substitution of other inhalers with Flovent instead of Pulmicort.  (cost differential of $71.00 per inhaler). Follow use of Pulmicort to ensure it remains unchanged.  If purchases of Pulmicort increase, revisit P&amp;T decision and propose restrictions on Pulmicort or deletion from the formulary.    
Barriers: Unable to get P&amp;T decision to go to only one steroid inhaler.  Adult and pedi pulmonary service wanted a DPI (Pulmicort).  No barrier to cost savings from smaller inhaler size.  </t>
  </si>
  <si>
    <t>Declare recothrom and Bovine thrombin equivalent for best pricing; limit use to smaller vial size</t>
  </si>
  <si>
    <t>New contract pending</t>
  </si>
  <si>
    <t>Able to eliminate larger vial size and declare equivalence for better contract pricing</t>
  </si>
  <si>
    <t>Viscoelastic Theapeutic equivalence</t>
  </si>
  <si>
    <t>RFP to Pharmacia for 100% of MS if discount price of either Healon or Healon-5 or RFP for all products</t>
  </si>
  <si>
    <t>IV Products - Conversion of narcotic carpujets to vials</t>
  </si>
  <si>
    <t>The goal of this initiative was to convert the current narcotic carpujets to vials.</t>
  </si>
  <si>
    <t>The narcotic formulary was reviewed and all carpujets were converted to vials when available.  In addition, medications with a low frequency of use were eliminated.</t>
  </si>
  <si>
    <t>We are still in the process of implementing.  Ideally we would convert to all vials, but there are a few medications only available in carpujets or ampules.  We have tried to avoid ampules as much as possible as this requires the use of a filter needle and increased expense.</t>
  </si>
  <si>
    <t>Besides being a cost savings initiative this has the advantage of the medications taking up less space in the pyxis machines.  On high use floors this will allow us increase our par levels and have less stock outs.  In addition, administering medications from a vial takes fewer manipulations than from a carpujet (considering our nursing staff has stopped using the tubexes to get medications out of the carpujets).</t>
  </si>
  <si>
    <t>Maribeth Pauli Cabie</t>
  </si>
  <si>
    <t>Manager, Patient Quality Outcomes</t>
  </si>
  <si>
    <t>maribeth.pauli@ynhh.org</t>
  </si>
  <si>
    <t>203-688-9127</t>
  </si>
  <si>
    <t>Deem echinocandins therapeutically equivalent, select formulary agent based on best manufacturer price</t>
  </si>
  <si>
    <t xml:space="preserve">Switched to anidulafungin </t>
  </si>
  <si>
    <t>203-688-7478</t>
  </si>
  <si>
    <t>Carbapenems - Restricted use of ertapenem</t>
  </si>
  <si>
    <t>Doripenem/Meropenem/Imipenem Therapeutic Equivalency, Ertapenem use for non-pseudomonas resistant infections</t>
  </si>
  <si>
    <t>Ciprodex Otic - Therapeutic Substitution with ofloxacin otic with dexamethasone</t>
  </si>
  <si>
    <r>
      <t>Declare ofloxacin otic 0.3% with dexamethasone 0.1% therapeutically equivalent to Ciprodex</t>
    </r>
    <r>
      <rPr>
        <b/>
        <vertAlign val="superscript"/>
        <sz val="8"/>
        <rFont val="Arial"/>
        <family val="2"/>
      </rPr>
      <t>®</t>
    </r>
    <r>
      <rPr>
        <sz val="8"/>
        <rFont val="Arial"/>
        <family val="2"/>
      </rPr>
      <t xml:space="preserve"> otic  </t>
    </r>
  </si>
  <si>
    <t>Use ofloxacin otic 0.3% with dexamethasone 0.1% reduce post-tympanostomy tube otorrhea</t>
  </si>
  <si>
    <t>Cosyntropin  - Drug Use Guidelines and Dose Recommendations</t>
  </si>
  <si>
    <t>Decrease number of corticotropin stimulation tests and create dosing recommendations</t>
  </si>
  <si>
    <t>After buy-in from Endocrinology and ICU attendings, created Drug Use Guidelines outlining specific indications for corticotropin stimulation tests (decreased use of cosyntropin).  Recommended dose is 1mcg for most indications (repackage 250mcg vials into 1mcg syringes).</t>
  </si>
  <si>
    <t>May need to perform stability testing for repackaged cosyntropin vials.</t>
  </si>
  <si>
    <t>CVVH Solutions  - Optimization</t>
  </si>
  <si>
    <t>Reduce total drug expenditures through product waste reduction/contracting with vendors of commercially available products.  Eliminate need for resource intensive, specialty compounded pharmacy products with short-stability.</t>
  </si>
  <si>
    <t>Secured buy-in from Nephrology group to swich from CAPs manufacturered renal replacement solutions to commercially available Gambro solutions.</t>
  </si>
  <si>
    <t>Erythropoetin Stimulating Agents - Dosing Protocol for CKD and CIA</t>
  </si>
  <si>
    <t>Changed Hemoglobin targets for patients on ESAs based on recent literature reports</t>
  </si>
  <si>
    <t>Clinical specialist time for MD buy-in; clinical specialist review orders weekly for appropriate dose changes</t>
  </si>
  <si>
    <t>Consensus from Renal, Heme/Onc needed to be obtained</t>
  </si>
  <si>
    <t>IV to PO Conversion - Protocol development</t>
  </si>
  <si>
    <t>Pharmacist daily responsibility</t>
  </si>
  <si>
    <t>P&amp;T approved collaborative practice protocol that allows pharmacists convert highly bioavailable IV medications to PO, based on pre-set criteria</t>
  </si>
  <si>
    <t>Rasburicase  - Fixed-Dose Protocol for Adults</t>
  </si>
  <si>
    <t>Decrease rasburicase doses</t>
  </si>
  <si>
    <t>After buy-in from Hematology/Oncology, implemented a P&amp;T approved fixed-dose protocol for rasburicase.  All adult patients receive a fixed dose of 6mg (instead of weight-based).  Pediatric patients still receive weight-based dosing up to a maximum of 6mg.</t>
  </si>
  <si>
    <t>For obese patients, sometimes need to re-dose.  We usually re-dose with 3mg (so still a cost-savings).</t>
  </si>
  <si>
    <t>Chlorothiazide  - Restriction on IV use</t>
  </si>
  <si>
    <t>Limit use of IV chlorothiazide to pediatric patients and patients that are NPO</t>
  </si>
  <si>
    <t>Only required IT programming time for order entry system</t>
  </si>
  <si>
    <t>For patients with diuretic resistance who are receiving a regular diet or who are NPO and receiving significant oral medications give metolazone 5mg po 30 minutes prior to loop diuretic.Restrict the use of chlorothiazide IV to patients who are NPO or have an inadequate diuretic response to metolazone 5mg po given 30 minutes prior to high dose loop diuretic.</t>
  </si>
  <si>
    <t>We are in the process of working out how to force MDs to order metolazone when appropriate through our CPOE system and order sets.</t>
  </si>
  <si>
    <t xml:space="preserve">Chlorothiazide - 48-hr stop date on IV </t>
  </si>
  <si>
    <t>Limit use of IV Chlorothiazide to 48-hrs</t>
  </si>
  <si>
    <t xml:space="preserve">All IV Diuril orders expire after 48-hrs requiring MD to re-assess need.  </t>
  </si>
  <si>
    <t>Direct Thrombin Inhibitors - Eptifibatide - Formulary deletion of Eptifibatide Bolus Vials</t>
  </si>
  <si>
    <t>Delete Integrilin bolus vials from formulary and bolus with SMART pump from infusion vial</t>
  </si>
  <si>
    <t>Minimize waste by bolusing from Integrilin Infusion Vial</t>
  </si>
  <si>
    <t>Need by in from Interventionalist Cardiologists and Cath Lab RNs-very concerned about door to balloon time</t>
  </si>
  <si>
    <t>Direct Thrombin Inhibitors -Therapeutic Equivalence</t>
  </si>
  <si>
    <t>Deem DTIs therapeutically equivalent, select formulary agent based on best manufacturer price</t>
  </si>
  <si>
    <t>Selected Bivalirudin as formulary agent-created dosing guidelines in CPOE system-Hematology Consult required on every HIT patient</t>
  </si>
  <si>
    <t>Need buy in from all key users-cost savings hard to quanitify because of use in Cardiac Catheterization Laboratory</t>
  </si>
  <si>
    <t>Epoprostenol - IV Therapeutic Equivalence</t>
  </si>
  <si>
    <t>Deem Flolan and Veletri therapeutically equivalent</t>
  </si>
  <si>
    <t>Switched to Veletri-Room Temperature Stable Epoprostenol</t>
  </si>
  <si>
    <t>Fondaparinux - Management of HIT-conversion to fondaparinux after platelet recovery</t>
  </si>
  <si>
    <t>HIT Management guidelines changed to convert patients with CrCl&gt;30 from DTI to fondaparinux when platelet count recovered to 100K while bridging to warfarin</t>
  </si>
  <si>
    <t>Educated Heme Fellows to convert patients when appropriate and pharmacists review patients daily and make recommendation</t>
  </si>
  <si>
    <t>Need buy in from all key users-also difficult to time switch so IV DTI is not wasted</t>
  </si>
  <si>
    <t>Octreotide - Reduced indications &amp; standardized dose</t>
  </si>
  <si>
    <t>Create indication-based dosing guidelines and duration and create standardized dosing to improve distribution and reduce waste</t>
  </si>
  <si>
    <t>Resident project involved presentation of data to key stakeholders.  IV room technical staff to draw up standard unit doses of 100mcg and 250mcg doses.  Patient specific pediatric doses.  IT time to program order entry screens to limit dosing to 7  or 14 days depending on indication</t>
  </si>
  <si>
    <t>Performed literature review and met with MDs to narrow indications, identify duration of therapy and standardize dosing</t>
  </si>
  <si>
    <t>MD ordering Octreotide through CPOE for non-approved indications and we are still struggling with how to limit the duration for Hepatorenal Syndrome</t>
  </si>
  <si>
    <t>Sodium Citrate - Convert to Bicitra sodium + citric acid</t>
  </si>
  <si>
    <t>Convert from Brand Citra-PH to generic Bicitra</t>
  </si>
  <si>
    <t xml:space="preserve">Sodium citrate &amp; citric acid (Bicitra®) is now available as a generic formulation. She explained that our current formulary agent is citric acid oral solution (CitraPH®) </t>
  </si>
  <si>
    <t>Phu Huynh</t>
  </si>
  <si>
    <t>phu.huynh@ynhh.org</t>
  </si>
  <si>
    <t>203-688-8667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</si>
</sst>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164" formatCode="&quot;$&quot;#,##0"/>
    <numFmt numFmtId="165" formatCode="[&lt;=9999999]###\-####;\(###\)\ ###\-####"/>
    <numFmt numFmtId="166" formatCode="&quot;$&quot;#,##0.00"/>
    <numFmt numFmtId="167" formatCode="[$-409]mmm\-yy;@"/>
    <numFmt numFmtId="168" formatCode="&quot;$&quot;#,##0;[Red]&quot;$&quot;#,##0"/>
    <numFmt numFmtId="169" formatCode="[$$-409]#,##0_);\([$$-409]#,##0\)"/>
    <numFmt numFmtId="170" formatCode="0.00;[Red]0.00"/>
    <numFmt numFmtId="171" formatCode="[$-409]mmmm\-yy;@"/>
  </numFmts>
  <fonts count="63"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indexed="8"/>
      <name val="Calibri"/>
      <family val="2"/>
      <scheme val="minor"/>
    </font>
    <font>
      <u/>
      <sz val="11"/>
      <color theme="11"/>
      <name val="Calibri"/>
      <family val="2"/>
      <scheme val="minor"/>
    </font>
    <font>
      <sz val="12"/>
      <color theme="1"/>
      <name val="Arial"/>
      <family val="2"/>
    </font>
    <font>
      <sz val="12"/>
      <color theme="0"/>
      <name val="Arial"/>
    </font>
    <font>
      <sz val="11"/>
      <color rgb="FF000000"/>
      <name val="Arial"/>
    </font>
    <font>
      <b/>
      <sz val="12"/>
      <color theme="0"/>
      <name val="Arial"/>
      <family val="2"/>
    </font>
    <font>
      <sz val="12"/>
      <color theme="0"/>
      <name val="Arial"/>
      <family val="2"/>
    </font>
    <font>
      <b/>
      <sz val="11"/>
      <color indexed="8"/>
      <name val="Calibri"/>
      <family val="2"/>
      <scheme val="minor"/>
    </font>
    <font>
      <b/>
      <sz val="11"/>
      <color rgb="FF000000"/>
      <name val="Arial"/>
      <family val="2"/>
    </font>
    <font>
      <sz val="11"/>
      <color theme="4"/>
      <name val="Arial"/>
      <family val="2"/>
    </font>
    <font>
      <sz val="11"/>
      <color theme="3" tint="-0.249977111117893"/>
      <name val="Arial"/>
      <family val="2"/>
    </font>
    <font>
      <u/>
      <sz val="11"/>
      <color theme="3" tint="-0.249977111117893"/>
      <name val="Arial"/>
      <family val="2"/>
    </font>
    <font>
      <b/>
      <sz val="16"/>
      <color theme="7"/>
      <name val="Arial"/>
      <family val="2"/>
    </font>
    <font>
      <b/>
      <sz val="18"/>
      <color theme="7"/>
      <name val="Arial"/>
      <family val="2"/>
    </font>
    <font>
      <b/>
      <sz val="11"/>
      <color theme="7"/>
      <name val="Arial"/>
      <family val="2"/>
    </font>
    <font>
      <sz val="9"/>
      <color theme="2" tint="-0.749992370372631"/>
      <name val="Arial"/>
      <family val="2"/>
    </font>
    <font>
      <b/>
      <sz val="12"/>
      <color theme="8"/>
      <name val="Arial"/>
      <family val="2"/>
    </font>
    <font>
      <b/>
      <sz val="12"/>
      <color theme="1"/>
      <name val="Arial"/>
      <family val="2"/>
    </font>
    <font>
      <u/>
      <sz val="10"/>
      <color theme="10"/>
      <name val="Arial"/>
      <family val="2"/>
    </font>
    <font>
      <sz val="10"/>
      <color indexed="8"/>
      <name val="Arial"/>
      <family val="2"/>
    </font>
    <font>
      <sz val="10"/>
      <color theme="1"/>
      <name val="Arial"/>
      <family val="2"/>
    </font>
    <font>
      <sz val="10"/>
      <color rgb="FF000000"/>
      <name val="Arial"/>
      <family val="2"/>
    </font>
    <font>
      <sz val="10"/>
      <color rgb="FF002060"/>
      <name val="Arial"/>
      <family val="2"/>
    </font>
    <font>
      <sz val="8"/>
      <color theme="1"/>
      <name val="Arial"/>
      <family val="2"/>
    </font>
    <font>
      <b/>
      <sz val="10"/>
      <color theme="0"/>
      <name val="Calibri"/>
      <family val="2"/>
      <scheme val="minor"/>
    </font>
    <font>
      <b/>
      <sz val="10"/>
      <color theme="8"/>
      <name val="Calibri"/>
      <family val="2"/>
      <scheme val="minor"/>
    </font>
    <font>
      <sz val="8"/>
      <color theme="1"/>
      <name val="Calibri"/>
      <family val="2"/>
      <scheme val="minor"/>
    </font>
    <font>
      <b/>
      <sz val="8"/>
      <color theme="0"/>
      <name val="Arial"/>
      <family val="2"/>
    </font>
    <font>
      <sz val="8"/>
      <color theme="8"/>
      <name val="Arial"/>
      <family val="2"/>
    </font>
    <font>
      <u/>
      <sz val="8"/>
      <color theme="10"/>
      <name val="Arial"/>
      <family val="2"/>
    </font>
    <font>
      <u/>
      <sz val="8"/>
      <color indexed="12"/>
      <name val="Arial"/>
      <family val="2"/>
    </font>
    <font>
      <sz val="8"/>
      <name val="Arial"/>
      <family val="2"/>
    </font>
    <font>
      <b/>
      <sz val="8"/>
      <color indexed="8"/>
      <name val="Arial"/>
      <family val="2"/>
    </font>
    <font>
      <sz val="8"/>
      <color indexed="8"/>
      <name val="Arial"/>
      <family val="2"/>
    </font>
    <font>
      <i/>
      <sz val="8"/>
      <color indexed="8"/>
      <name val="Arial"/>
      <family val="2"/>
    </font>
    <font>
      <sz val="11"/>
      <color theme="8"/>
      <name val="Calibri"/>
      <family val="2"/>
      <scheme val="minor"/>
    </font>
    <font>
      <sz val="8"/>
      <color rgb="FFFF0000"/>
      <name val="Arial"/>
      <family val="2"/>
    </font>
    <font>
      <sz val="8"/>
      <color rgb="FF000000"/>
      <name val="Arial"/>
      <family val="2"/>
    </font>
    <font>
      <u/>
      <sz val="8"/>
      <color theme="3"/>
      <name val="Arial"/>
      <family val="2"/>
    </font>
    <font>
      <b/>
      <sz val="8"/>
      <name val="Arial"/>
      <family val="2"/>
    </font>
    <font>
      <vertAlign val="superscript"/>
      <sz val="8"/>
      <name val="Arial"/>
      <family val="2"/>
    </font>
    <font>
      <u/>
      <sz val="8"/>
      <name val="Arial"/>
      <family val="2"/>
    </font>
    <font>
      <b/>
      <vertAlign val="superscript"/>
      <sz val="8"/>
      <name val="Arial"/>
      <family val="2"/>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7"/>
        <bgColor indexed="64"/>
      </patternFill>
    </fill>
    <fill>
      <patternFill patternType="solid">
        <fgColor theme="8"/>
        <bgColor indexed="64"/>
      </patternFill>
    </fill>
    <fill>
      <patternFill patternType="solid">
        <fgColor theme="0"/>
        <bgColor indexed="64"/>
      </patternFill>
    </fill>
    <fill>
      <patternFill patternType="solid">
        <fgColor theme="3" tint="0.79998168889431442"/>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30" borderId="1" applyNumberFormat="0" applyAlignment="0" applyProtection="0"/>
    <xf numFmtId="0" fontId="14" fillId="0" borderId="6" applyNumberFormat="0" applyFill="0" applyAlignment="0" applyProtection="0"/>
    <xf numFmtId="0" fontId="15" fillId="31" borderId="0" applyNumberFormat="0" applyBorder="0" applyAlignment="0" applyProtection="0"/>
    <xf numFmtId="0" fontId="1" fillId="0" borderId="0"/>
    <xf numFmtId="0" fontId="2" fillId="32" borderId="7" applyNumberFormat="0" applyFont="0" applyAlignment="0" applyProtection="0"/>
    <xf numFmtId="0" fontId="16" fillId="2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0"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4" fontId="2" fillId="0" borderId="0" applyFont="0" applyFill="0" applyBorder="0" applyAlignment="0" applyProtection="0"/>
  </cellStyleXfs>
  <cellXfs count="215">
    <xf numFmtId="0" fontId="0" fillId="0" borderId="0" xfId="0"/>
    <xf numFmtId="0" fontId="20" fillId="0" borderId="0" xfId="44" applyAlignment="1">
      <alignment wrapText="1"/>
    </xf>
    <xf numFmtId="164" fontId="20" fillId="0" borderId="0" xfId="44" applyNumberFormat="1" applyAlignment="1">
      <alignment horizontal="center" wrapText="1"/>
    </xf>
    <xf numFmtId="0" fontId="2" fillId="0" borderId="0" xfId="44" applyFont="1" applyAlignment="1">
      <alignment wrapText="1"/>
    </xf>
    <xf numFmtId="0" fontId="22" fillId="0" borderId="0" xfId="44" applyFont="1" applyAlignment="1">
      <alignment wrapText="1"/>
    </xf>
    <xf numFmtId="0" fontId="23" fillId="0" borderId="0" xfId="44" applyFont="1" applyAlignment="1">
      <alignment horizontal="center" vertical="center" wrapText="1"/>
    </xf>
    <xf numFmtId="0" fontId="22" fillId="0" borderId="0" xfId="44" applyFont="1" applyAlignment="1">
      <alignment vertical="center" wrapText="1"/>
    </xf>
    <xf numFmtId="0" fontId="2" fillId="0" borderId="0" xfId="44" applyFont="1" applyAlignment="1">
      <alignment vertical="center" wrapText="1"/>
    </xf>
    <xf numFmtId="0" fontId="24" fillId="0" borderId="0" xfId="44" applyFont="1" applyAlignment="1">
      <alignment horizontal="left" vertical="center" wrapText="1"/>
    </xf>
    <xf numFmtId="164" fontId="24" fillId="0" borderId="0" xfId="44" applyNumberFormat="1" applyFont="1" applyAlignment="1">
      <alignment horizontal="left" vertical="center" wrapText="1"/>
    </xf>
    <xf numFmtId="0" fontId="23" fillId="33" borderId="0" xfId="44" applyFont="1" applyFill="1" applyAlignment="1">
      <alignment horizontal="left" vertical="center" wrapText="1"/>
    </xf>
    <xf numFmtId="0" fontId="26" fillId="33" borderId="0" xfId="44" applyFont="1" applyFill="1" applyAlignment="1">
      <alignment horizontal="left" vertical="center" wrapText="1"/>
    </xf>
    <xf numFmtId="0" fontId="27" fillId="0" borderId="0" xfId="44" applyFont="1" applyAlignment="1">
      <alignment wrapText="1"/>
    </xf>
    <xf numFmtId="164" fontId="25" fillId="33" borderId="0" xfId="44" applyNumberFormat="1" applyFont="1" applyFill="1" applyAlignment="1">
      <alignment horizontal="left" vertical="center" wrapText="1"/>
    </xf>
    <xf numFmtId="0" fontId="28" fillId="0" borderId="0" xfId="44" applyFont="1" applyAlignment="1">
      <alignment horizontal="left" vertical="center" wrapText="1"/>
    </xf>
    <xf numFmtId="0" fontId="29" fillId="0" borderId="0" xfId="0" applyFont="1" applyAlignment="1">
      <alignment vertical="top"/>
    </xf>
    <xf numFmtId="0" fontId="29" fillId="0" borderId="0" xfId="0" applyFont="1" applyAlignment="1">
      <alignment vertical="top" wrapText="1"/>
    </xf>
    <xf numFmtId="49" fontId="29" fillId="0" borderId="0" xfId="34" applyNumberFormat="1" applyFont="1" applyFill="1" applyAlignment="1">
      <alignment vertical="top" wrapText="1"/>
    </xf>
    <xf numFmtId="0" fontId="29" fillId="0" borderId="0" xfId="34" applyFont="1" applyFill="1" applyAlignment="1">
      <alignment vertical="top" wrapText="1"/>
    </xf>
    <xf numFmtId="49" fontId="29" fillId="0" borderId="0" xfId="34" applyNumberFormat="1" applyFont="1" applyAlignment="1">
      <alignment vertical="top" wrapText="1"/>
    </xf>
    <xf numFmtId="0" fontId="29" fillId="0" borderId="0" xfId="34" applyFont="1" applyAlignment="1">
      <alignment vertical="top" wrapText="1"/>
    </xf>
    <xf numFmtId="49" fontId="30" fillId="0" borderId="0" xfId="44" applyNumberFormat="1" applyFont="1" applyAlignment="1">
      <alignment vertical="top" wrapText="1"/>
    </xf>
    <xf numFmtId="2" fontId="30" fillId="0" borderId="0" xfId="44" applyNumberFormat="1" applyFont="1" applyAlignment="1">
      <alignment horizontal="left" vertical="top" wrapText="1"/>
    </xf>
    <xf numFmtId="0" fontId="30" fillId="0" borderId="0" xfId="0" applyFont="1" applyAlignment="1">
      <alignment vertical="top" wrapText="1"/>
    </xf>
    <xf numFmtId="164" fontId="30" fillId="0" borderId="0" xfId="0" applyNumberFormat="1" applyFont="1" applyAlignment="1">
      <alignment vertical="top" wrapText="1"/>
    </xf>
    <xf numFmtId="2" fontId="30" fillId="0" borderId="0" xfId="0" applyNumberFormat="1" applyFont="1" applyAlignment="1">
      <alignment horizontal="left" vertical="top" wrapText="1"/>
    </xf>
    <xf numFmtId="165" fontId="30" fillId="0" borderId="0" xfId="0" applyNumberFormat="1" applyFont="1" applyAlignment="1">
      <alignment horizontal="left" vertical="top" wrapText="1"/>
    </xf>
    <xf numFmtId="165" fontId="30" fillId="0" borderId="0" xfId="44" applyNumberFormat="1" applyFont="1" applyAlignment="1">
      <alignment horizontal="left" vertical="top" wrapText="1"/>
    </xf>
    <xf numFmtId="49" fontId="31" fillId="0" borderId="0" xfId="34" applyNumberFormat="1" applyFont="1" applyFill="1" applyAlignment="1">
      <alignment vertical="top" wrapText="1"/>
    </xf>
    <xf numFmtId="0" fontId="30" fillId="0" borderId="0" xfId="44" applyFont="1" applyAlignment="1">
      <alignment horizontal="left" vertical="top" wrapText="1"/>
    </xf>
    <xf numFmtId="164" fontId="30" fillId="0" borderId="0" xfId="44" applyNumberFormat="1" applyFont="1" applyAlignment="1">
      <alignment horizontal="left" vertical="top" wrapText="1"/>
    </xf>
    <xf numFmtId="0" fontId="32" fillId="0" borderId="0" xfId="44" applyFont="1" applyAlignment="1">
      <alignment wrapText="1"/>
    </xf>
    <xf numFmtId="0" fontId="23" fillId="33" borderId="0" xfId="44" applyFont="1" applyFill="1" applyAlignment="1">
      <alignment vertical="center" wrapText="1"/>
    </xf>
    <xf numFmtId="49" fontId="30" fillId="0" borderId="0" xfId="44" applyNumberFormat="1" applyFont="1" applyAlignment="1">
      <alignment horizontal="left" vertical="top" wrapText="1"/>
    </xf>
    <xf numFmtId="0" fontId="30" fillId="0" borderId="0" xfId="0" applyFont="1" applyAlignment="1">
      <alignment horizontal="left" vertical="top" wrapText="1"/>
    </xf>
    <xf numFmtId="164" fontId="30" fillId="0" borderId="0" xfId="0" applyNumberFormat="1" applyFont="1" applyAlignment="1">
      <alignment horizontal="left" vertical="top" wrapText="1"/>
    </xf>
    <xf numFmtId="164" fontId="27" fillId="0" borderId="0" xfId="44" applyNumberFormat="1" applyFont="1" applyAlignment="1">
      <alignment horizontal="center" wrapText="1"/>
    </xf>
    <xf numFmtId="164" fontId="25" fillId="33" borderId="0" xfId="44" applyNumberFormat="1" applyFont="1" applyFill="1" applyAlignment="1">
      <alignment vertical="center" wrapText="1"/>
    </xf>
    <xf numFmtId="0" fontId="34" fillId="0" borderId="0" xfId="0" applyFont="1" applyAlignment="1">
      <alignment horizontal="left" vertical="top" wrapText="1"/>
    </xf>
    <xf numFmtId="164" fontId="34" fillId="0" borderId="0" xfId="44" applyNumberFormat="1" applyFont="1" applyAlignment="1">
      <alignment horizontal="left" vertical="top" wrapText="1"/>
    </xf>
    <xf numFmtId="164" fontId="34" fillId="0" borderId="0" xfId="0" applyNumberFormat="1" applyFont="1" applyAlignment="1">
      <alignment horizontal="left" vertical="top" wrapText="1"/>
    </xf>
    <xf numFmtId="164" fontId="34" fillId="0" borderId="0" xfId="44" applyNumberFormat="1" applyFont="1" applyAlignment="1">
      <alignment vertical="top" wrapText="1"/>
    </xf>
    <xf numFmtId="164" fontId="34" fillId="0" borderId="0" xfId="0" applyNumberFormat="1" applyFont="1" applyAlignment="1">
      <alignment vertical="top" wrapText="1"/>
    </xf>
    <xf numFmtId="0" fontId="34" fillId="0" borderId="0" xfId="0" applyFont="1" applyAlignment="1">
      <alignment vertical="top" wrapText="1"/>
    </xf>
    <xf numFmtId="0" fontId="26" fillId="33" borderId="0" xfId="44" applyFont="1" applyFill="1" applyAlignment="1">
      <alignment vertical="center" wrapText="1"/>
    </xf>
    <xf numFmtId="0" fontId="29" fillId="0" borderId="0" xfId="0" applyFont="1" applyAlignment="1">
      <alignment horizontal="left" vertical="top" wrapText="1"/>
    </xf>
    <xf numFmtId="0" fontId="35" fillId="0" borderId="0" xfId="44" applyFont="1" applyAlignment="1">
      <alignment horizontal="left" vertical="center" wrapText="1"/>
    </xf>
    <xf numFmtId="0" fontId="3" fillId="34" borderId="0" xfId="44" applyFont="1" applyFill="1" applyAlignment="1">
      <alignment horizontal="center" vertical="center" wrapText="1"/>
    </xf>
    <xf numFmtId="164" fontId="3" fillId="34" borderId="0" xfId="44" applyNumberFormat="1" applyFont="1" applyFill="1" applyAlignment="1">
      <alignment horizontal="center" vertical="center" wrapText="1"/>
    </xf>
    <xf numFmtId="0" fontId="3" fillId="0" borderId="0" xfId="44" applyFont="1" applyAlignment="1">
      <alignment horizontal="center" vertical="center" wrapText="1"/>
    </xf>
    <xf numFmtId="49" fontId="1" fillId="0" borderId="0" xfId="44" applyNumberFormat="1" applyFont="1" applyAlignment="1">
      <alignment horizontal="center" wrapText="1"/>
    </xf>
    <xf numFmtId="164" fontId="1" fillId="0" borderId="0" xfId="44" applyNumberFormat="1" applyFont="1" applyAlignment="1">
      <alignment horizontal="center" wrapText="1"/>
    </xf>
    <xf numFmtId="49" fontId="38" fillId="0" borderId="0" xfId="34" applyNumberFormat="1" applyFont="1" applyFill="1" applyAlignment="1">
      <alignment horizontal="center" wrapText="1"/>
    </xf>
    <xf numFmtId="49" fontId="39" fillId="0" borderId="0" xfId="44" applyNumberFormat="1" applyFont="1" applyAlignment="1">
      <alignment horizontal="center" wrapText="1"/>
    </xf>
    <xf numFmtId="49" fontId="40" fillId="0" borderId="0" xfId="44" applyNumberFormat="1" applyFont="1" applyAlignment="1">
      <alignment horizontal="center" wrapText="1"/>
    </xf>
    <xf numFmtId="0" fontId="1" fillId="0" borderId="0" xfId="44" applyFont="1" applyAlignment="1">
      <alignment horizontal="center" vertical="center" wrapText="1"/>
    </xf>
    <xf numFmtId="164" fontId="1" fillId="0" borderId="0" xfId="44" applyNumberFormat="1" applyFont="1" applyAlignment="1">
      <alignment horizontal="center" vertical="top" wrapText="1"/>
    </xf>
    <xf numFmtId="0" fontId="1" fillId="0" borderId="0" xfId="44" applyFont="1" applyAlignment="1">
      <alignment horizontal="center" vertical="top" wrapText="1"/>
    </xf>
    <xf numFmtId="0" fontId="1" fillId="0" borderId="0" xfId="44" applyFont="1" applyAlignment="1">
      <alignment horizontal="center" wrapText="1"/>
    </xf>
    <xf numFmtId="0" fontId="41" fillId="0" borderId="0" xfId="44" applyFont="1" applyAlignment="1">
      <alignment horizontal="center" vertical="center"/>
    </xf>
    <xf numFmtId="0" fontId="42" fillId="0" borderId="0" xfId="44" applyFont="1" applyAlignment="1">
      <alignment horizontal="center" vertical="center" wrapText="1"/>
    </xf>
    <xf numFmtId="0" fontId="38" fillId="0" borderId="0" xfId="34" applyFont="1" applyAlignment="1">
      <alignment horizontal="center" vertical="center"/>
    </xf>
    <xf numFmtId="166" fontId="1" fillId="0" borderId="0" xfId="44" applyNumberFormat="1" applyFont="1" applyAlignment="1">
      <alignment horizont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43" fillId="0" borderId="0" xfId="0" applyFont="1" applyAlignment="1">
      <alignment horizontal="center" vertical="center" wrapText="1"/>
    </xf>
    <xf numFmtId="0" fontId="43" fillId="0" borderId="0" xfId="0" applyFont="1" applyAlignment="1">
      <alignment horizontal="center"/>
    </xf>
    <xf numFmtId="0" fontId="43" fillId="0" borderId="0" xfId="0" applyFont="1" applyAlignment="1">
      <alignment wrapText="1"/>
    </xf>
    <xf numFmtId="0" fontId="43" fillId="0" borderId="0" xfId="0" applyFont="1" applyAlignment="1">
      <alignment horizontal="left" wrapText="1"/>
    </xf>
    <xf numFmtId="0" fontId="43" fillId="0" borderId="0" xfId="0" applyFont="1"/>
    <xf numFmtId="0" fontId="44" fillId="34" borderId="10" xfId="0" applyFont="1" applyFill="1" applyBorder="1" applyAlignment="1">
      <alignment horizontal="center" vertical="center" wrapText="1"/>
    </xf>
    <xf numFmtId="164" fontId="44" fillId="34" borderId="10" xfId="0" applyNumberFormat="1" applyFont="1" applyFill="1" applyBorder="1" applyAlignment="1">
      <alignment horizontal="center" vertical="center" wrapText="1"/>
    </xf>
    <xf numFmtId="0" fontId="45" fillId="0" borderId="11" xfId="0" applyFont="1" applyBorder="1" applyAlignment="1">
      <alignment horizontal="center" vertical="center" wrapText="1"/>
    </xf>
    <xf numFmtId="0" fontId="45" fillId="0" borderId="12" xfId="0" applyFont="1" applyBorder="1" applyAlignment="1">
      <alignment horizontal="center" vertical="center" wrapText="1"/>
    </xf>
    <xf numFmtId="14" fontId="45" fillId="0" borderId="12" xfId="0" applyNumberFormat="1" applyFont="1" applyBorder="1" applyAlignment="1">
      <alignment horizontal="center" vertical="center" wrapText="1"/>
    </xf>
    <xf numFmtId="0" fontId="45" fillId="0" borderId="0" xfId="0" applyFont="1" applyAlignment="1">
      <alignment horizontal="center" vertical="center" wrapText="1"/>
    </xf>
    <xf numFmtId="49" fontId="43" fillId="35" borderId="12" xfId="0" applyNumberFormat="1" applyFont="1" applyFill="1" applyBorder="1" applyAlignment="1">
      <alignment wrapText="1"/>
    </xf>
    <xf numFmtId="164" fontId="43" fillId="35" borderId="12" xfId="0" applyNumberFormat="1" applyFont="1" applyFill="1" applyBorder="1" applyAlignment="1">
      <alignment wrapText="1"/>
    </xf>
    <xf numFmtId="49" fontId="46" fillId="35" borderId="12" xfId="0" applyNumberFormat="1" applyFont="1" applyFill="1" applyBorder="1" applyAlignment="1">
      <alignment wrapText="1"/>
    </xf>
    <xf numFmtId="14" fontId="46" fillId="35" borderId="12" xfId="0" applyNumberFormat="1" applyFont="1" applyFill="1" applyBorder="1" applyAlignment="1">
      <alignment wrapText="1"/>
    </xf>
    <xf numFmtId="0" fontId="46" fillId="35" borderId="0" xfId="0" applyFont="1" applyFill="1" applyAlignment="1">
      <alignment wrapText="1"/>
    </xf>
    <xf numFmtId="0" fontId="43" fillId="35" borderId="12" xfId="0" applyFont="1" applyFill="1" applyBorder="1" applyAlignment="1">
      <alignment wrapText="1"/>
    </xf>
    <xf numFmtId="0" fontId="46" fillId="35" borderId="12" xfId="0" applyFont="1" applyFill="1" applyBorder="1" applyAlignment="1">
      <alignment wrapText="1"/>
    </xf>
    <xf numFmtId="49" fontId="43" fillId="35" borderId="13" xfId="0" applyNumberFormat="1" applyFont="1" applyFill="1" applyBorder="1" applyAlignment="1">
      <alignment wrapText="1"/>
    </xf>
    <xf numFmtId="164" fontId="43" fillId="35" borderId="13" xfId="0" applyNumberFormat="1" applyFont="1" applyFill="1" applyBorder="1" applyAlignment="1">
      <alignment wrapText="1"/>
    </xf>
    <xf numFmtId="14" fontId="46" fillId="35" borderId="0" xfId="0" applyNumberFormat="1" applyFont="1" applyFill="1" applyAlignment="1">
      <alignment wrapText="1"/>
    </xf>
    <xf numFmtId="164" fontId="46" fillId="35" borderId="0" xfId="0" applyNumberFormat="1" applyFont="1" applyFill="1" applyAlignment="1">
      <alignment wrapText="1"/>
    </xf>
    <xf numFmtId="0" fontId="47" fillId="34" borderId="0" xfId="0" applyFont="1" applyFill="1" applyAlignment="1">
      <alignment horizontal="center" wrapText="1"/>
    </xf>
    <xf numFmtId="167" fontId="47" fillId="34" borderId="0" xfId="0" applyNumberFormat="1" applyFont="1" applyFill="1" applyAlignment="1">
      <alignment horizontal="center" wrapText="1"/>
    </xf>
    <xf numFmtId="164" fontId="47" fillId="34" borderId="0" xfId="0" applyNumberFormat="1" applyFont="1" applyFill="1" applyAlignment="1">
      <alignment horizontal="center" wrapText="1"/>
    </xf>
    <xf numFmtId="0" fontId="47" fillId="34" borderId="0" xfId="0" applyFont="1" applyFill="1" applyAlignment="1">
      <alignment horizontal="left" wrapText="1"/>
    </xf>
    <xf numFmtId="0" fontId="48" fillId="0" borderId="0" xfId="0" applyFont="1"/>
    <xf numFmtId="0" fontId="43" fillId="0" borderId="12" xfId="0" applyFont="1" applyBorder="1" applyAlignment="1">
      <alignment wrapText="1"/>
    </xf>
    <xf numFmtId="0" fontId="43" fillId="0" borderId="12" xfId="0" applyFont="1" applyBorder="1" applyAlignment="1">
      <alignment horizontal="center"/>
    </xf>
    <xf numFmtId="6" fontId="43" fillId="0" borderId="12" xfId="0" applyNumberFormat="1" applyFont="1" applyBorder="1" applyAlignment="1">
      <alignment wrapText="1"/>
    </xf>
    <xf numFmtId="164" fontId="43" fillId="0" borderId="12" xfId="0" applyNumberFormat="1" applyFont="1" applyBorder="1" applyAlignment="1">
      <alignment wrapText="1"/>
    </xf>
    <xf numFmtId="0" fontId="43" fillId="0" borderId="12" xfId="0" applyFont="1" applyBorder="1" applyAlignment="1">
      <alignment horizontal="left" wrapText="1"/>
    </xf>
    <xf numFmtId="0" fontId="43" fillId="0" borderId="12" xfId="0" applyFont="1" applyBorder="1" applyAlignment="1">
      <alignment horizontal="center" wrapText="1"/>
    </xf>
    <xf numFmtId="0" fontId="43" fillId="0" borderId="12" xfId="0" applyFont="1" applyBorder="1"/>
    <xf numFmtId="0" fontId="49" fillId="0" borderId="12" xfId="34" applyFont="1" applyBorder="1" applyAlignment="1"/>
    <xf numFmtId="165" fontId="43" fillId="0" borderId="12" xfId="0" applyNumberFormat="1" applyFont="1" applyBorder="1"/>
    <xf numFmtId="0" fontId="49" fillId="0" borderId="12" xfId="34" applyFont="1" applyFill="1" applyBorder="1" applyAlignment="1"/>
    <xf numFmtId="0" fontId="49" fillId="0" borderId="12" xfId="34" applyFont="1" applyBorder="1" applyAlignment="1">
      <alignment wrapText="1"/>
    </xf>
    <xf numFmtId="165" fontId="43" fillId="0" borderId="12" xfId="0" applyNumberFormat="1" applyFont="1" applyBorder="1" applyAlignment="1">
      <alignment wrapText="1"/>
    </xf>
    <xf numFmtId="164" fontId="43" fillId="0" borderId="12" xfId="48" applyNumberFormat="1" applyFont="1" applyBorder="1" applyAlignment="1">
      <alignment wrapText="1"/>
    </xf>
    <xf numFmtId="164" fontId="43" fillId="0" borderId="12" xfId="48" applyNumberFormat="1" applyFont="1" applyFill="1" applyBorder="1" applyAlignment="1">
      <alignment wrapText="1"/>
    </xf>
    <xf numFmtId="0" fontId="51" fillId="0" borderId="12" xfId="0" applyFont="1" applyBorder="1" applyAlignment="1">
      <alignment wrapText="1"/>
    </xf>
    <xf numFmtId="0" fontId="43" fillId="0" borderId="13" xfId="0" applyFont="1" applyBorder="1" applyAlignment="1">
      <alignment wrapText="1"/>
    </xf>
    <xf numFmtId="0" fontId="43" fillId="0" borderId="13" xfId="0" applyFont="1" applyBorder="1"/>
    <xf numFmtId="0" fontId="43" fillId="0" borderId="13" xfId="0" applyFont="1" applyBorder="1" applyAlignment="1">
      <alignment horizontal="center"/>
    </xf>
    <xf numFmtId="0" fontId="43" fillId="0" borderId="13" xfId="0" applyFont="1" applyBorder="1" applyAlignment="1">
      <alignment horizontal="center" wrapText="1"/>
    </xf>
    <xf numFmtId="164" fontId="43" fillId="0" borderId="13" xfId="0" applyNumberFormat="1" applyFont="1" applyBorder="1" applyAlignment="1">
      <alignment wrapText="1"/>
    </xf>
    <xf numFmtId="0" fontId="43" fillId="0" borderId="13" xfId="0" applyFont="1" applyBorder="1" applyAlignment="1">
      <alignment horizontal="left" wrapText="1"/>
    </xf>
    <xf numFmtId="166" fontId="43" fillId="0" borderId="12" xfId="0" applyNumberFormat="1" applyFont="1" applyBorder="1" applyAlignment="1">
      <alignment wrapText="1"/>
    </xf>
    <xf numFmtId="0" fontId="49" fillId="0" borderId="13" xfId="34" applyFont="1" applyBorder="1" applyAlignment="1">
      <alignment wrapText="1"/>
    </xf>
    <xf numFmtId="165" fontId="43" fillId="0" borderId="13" xfId="0" applyNumberFormat="1" applyFont="1" applyBorder="1" applyAlignment="1">
      <alignment wrapText="1"/>
    </xf>
    <xf numFmtId="0" fontId="43" fillId="36" borderId="12" xfId="0" applyFont="1" applyFill="1" applyBorder="1" applyAlignment="1">
      <alignment wrapText="1"/>
    </xf>
    <xf numFmtId="0" fontId="43" fillId="0" borderId="12" xfId="0" applyFont="1" applyBorder="1" applyAlignment="1">
      <alignment horizontal="left" vertical="center" wrapText="1"/>
    </xf>
    <xf numFmtId="0" fontId="49" fillId="0" borderId="12" xfId="34" applyFont="1" applyFill="1" applyBorder="1"/>
    <xf numFmtId="6" fontId="43" fillId="0" borderId="12" xfId="0" applyNumberFormat="1" applyFont="1" applyBorder="1"/>
    <xf numFmtId="0" fontId="43" fillId="0" borderId="0" xfId="0" applyFont="1" applyAlignment="1">
      <alignment horizontal="center" wrapText="1"/>
    </xf>
    <xf numFmtId="0" fontId="1" fillId="0" borderId="0" xfId="0" applyFont="1" applyAlignment="1">
      <alignment horizontal="center" wrapText="1"/>
    </xf>
    <xf numFmtId="0" fontId="51" fillId="0" borderId="0" xfId="0" applyFont="1"/>
    <xf numFmtId="0" fontId="51" fillId="0" borderId="0" xfId="0" applyFont="1" applyAlignment="1">
      <alignment horizontal="left"/>
    </xf>
    <xf numFmtId="0" fontId="51" fillId="0" borderId="0" xfId="0" applyFont="1" applyAlignment="1">
      <alignment horizontal="left" wrapText="1"/>
    </xf>
    <xf numFmtId="0" fontId="51" fillId="0" borderId="0" xfId="0" applyFont="1" applyAlignment="1">
      <alignment wrapText="1"/>
    </xf>
    <xf numFmtId="0" fontId="55" fillId="0" borderId="0" xfId="0" applyFont="1"/>
    <xf numFmtId="0" fontId="51" fillId="0" borderId="12" xfId="0" applyFont="1" applyBorder="1" applyAlignment="1">
      <alignment horizontal="center"/>
    </xf>
    <xf numFmtId="0" fontId="51" fillId="0" borderId="12" xfId="0" applyFont="1" applyBorder="1" applyAlignment="1">
      <alignment horizontal="center" wrapText="1"/>
    </xf>
    <xf numFmtId="168" fontId="51" fillId="0" borderId="12" xfId="0" applyNumberFormat="1" applyFont="1" applyBorder="1"/>
    <xf numFmtId="0" fontId="51" fillId="0" borderId="12" xfId="0" applyFont="1" applyBorder="1"/>
    <xf numFmtId="165" fontId="51" fillId="0" borderId="12" xfId="0" applyNumberFormat="1" applyFont="1" applyBorder="1"/>
    <xf numFmtId="168" fontId="51" fillId="0" borderId="12" xfId="0" applyNumberFormat="1" applyFont="1" applyBorder="1" applyAlignment="1">
      <alignment horizontal="right" wrapText="1"/>
    </xf>
    <xf numFmtId="0" fontId="51" fillId="0" borderId="12" xfId="0" applyFont="1" applyBorder="1" applyAlignment="1">
      <alignment horizontal="left" vertical="top" wrapText="1"/>
    </xf>
    <xf numFmtId="0" fontId="51" fillId="0" borderId="12" xfId="0" applyFont="1" applyBorder="1" applyAlignment="1">
      <alignment horizontal="left" wrapText="1"/>
    </xf>
    <xf numFmtId="0" fontId="50" fillId="0" borderId="12" xfId="34" applyFont="1" applyFill="1" applyBorder="1" applyAlignment="1" applyProtection="1">
      <alignment wrapText="1"/>
    </xf>
    <xf numFmtId="165" fontId="51" fillId="0" borderId="12" xfId="0" applyNumberFormat="1" applyFont="1" applyBorder="1" applyAlignment="1">
      <alignment horizontal="left" wrapText="1"/>
    </xf>
    <xf numFmtId="6" fontId="51" fillId="0" borderId="12" xfId="0" applyNumberFormat="1" applyFont="1" applyBorder="1" applyAlignment="1">
      <alignment horizontal="right" wrapText="1"/>
    </xf>
    <xf numFmtId="165" fontId="51" fillId="0" borderId="12" xfId="0" applyNumberFormat="1" applyFont="1" applyBorder="1" applyAlignment="1">
      <alignment horizontal="left"/>
    </xf>
    <xf numFmtId="168" fontId="51" fillId="0" borderId="12" xfId="0" applyNumberFormat="1" applyFont="1" applyBorder="1" applyAlignment="1">
      <alignment wrapText="1"/>
    </xf>
    <xf numFmtId="6" fontId="51" fillId="0" borderId="12" xfId="0" applyNumberFormat="1" applyFont="1" applyBorder="1"/>
    <xf numFmtId="0" fontId="51" fillId="0" borderId="12" xfId="38" applyFont="1" applyBorder="1" applyAlignment="1">
      <alignment wrapText="1"/>
    </xf>
    <xf numFmtId="167" fontId="51" fillId="0" borderId="12" xfId="0" applyNumberFormat="1" applyFont="1" applyBorder="1" applyAlignment="1">
      <alignment wrapText="1"/>
    </xf>
    <xf numFmtId="0" fontId="50" fillId="0" borderId="12" xfId="34" applyFont="1" applyFill="1" applyBorder="1" applyAlignment="1" applyProtection="1"/>
    <xf numFmtId="168" fontId="43" fillId="0" borderId="12" xfId="0" applyNumberFormat="1" applyFont="1" applyBorder="1" applyAlignment="1">
      <alignment wrapText="1"/>
    </xf>
    <xf numFmtId="165" fontId="43" fillId="0" borderId="12" xfId="0" applyNumberFormat="1" applyFont="1" applyBorder="1" applyAlignment="1">
      <alignment horizontal="left" wrapText="1"/>
    </xf>
    <xf numFmtId="168" fontId="51" fillId="0" borderId="12" xfId="0" applyNumberFormat="1" applyFont="1" applyBorder="1" applyAlignment="1">
      <alignment horizontal="right"/>
    </xf>
    <xf numFmtId="6" fontId="51" fillId="0" borderId="12" xfId="0" applyNumberFormat="1" applyFont="1" applyBorder="1" applyAlignment="1">
      <alignment horizontal="right"/>
    </xf>
    <xf numFmtId="0" fontId="56" fillId="0" borderId="12" xfId="0" applyFont="1" applyBorder="1" applyAlignment="1">
      <alignment wrapText="1"/>
    </xf>
    <xf numFmtId="6" fontId="51" fillId="0" borderId="12" xfId="0" applyNumberFormat="1" applyFont="1" applyBorder="1" applyAlignment="1">
      <alignment wrapText="1"/>
    </xf>
    <xf numFmtId="1" fontId="51" fillId="0" borderId="12" xfId="0" quotePrefix="1" applyNumberFormat="1" applyFont="1" applyBorder="1" applyAlignment="1">
      <alignment horizontal="center"/>
    </xf>
    <xf numFmtId="1" fontId="51" fillId="0" borderId="12" xfId="0" applyNumberFormat="1" applyFont="1" applyBorder="1" applyAlignment="1">
      <alignment horizontal="center" wrapText="1"/>
    </xf>
    <xf numFmtId="17" fontId="51" fillId="0" borderId="12" xfId="0" applyNumberFormat="1" applyFont="1" applyBorder="1" applyAlignment="1">
      <alignment horizontal="left" wrapText="1"/>
    </xf>
    <xf numFmtId="1" fontId="43" fillId="0" borderId="12" xfId="0" quotePrefix="1" applyNumberFormat="1" applyFont="1" applyBorder="1" applyAlignment="1">
      <alignment horizontal="center" wrapText="1"/>
    </xf>
    <xf numFmtId="17" fontId="51" fillId="0" borderId="12" xfId="0" applyNumberFormat="1" applyFont="1" applyBorder="1" applyAlignment="1">
      <alignment wrapText="1"/>
    </xf>
    <xf numFmtId="3" fontId="51" fillId="0" borderId="12" xfId="0" applyNumberFormat="1" applyFont="1" applyBorder="1" applyAlignment="1">
      <alignment wrapText="1"/>
    </xf>
    <xf numFmtId="169" fontId="51" fillId="0" borderId="12" xfId="0" applyNumberFormat="1" applyFont="1" applyBorder="1" applyAlignment="1">
      <alignment horizontal="left" wrapText="1"/>
    </xf>
    <xf numFmtId="0" fontId="51" fillId="0" borderId="12" xfId="0" applyFont="1" applyBorder="1" applyAlignment="1">
      <alignment vertical="center" wrapText="1"/>
    </xf>
    <xf numFmtId="49" fontId="51" fillId="0" borderId="12" xfId="0" applyNumberFormat="1" applyFont="1" applyBorder="1" applyAlignment="1">
      <alignment horizontal="left" wrapText="1"/>
    </xf>
    <xf numFmtId="168" fontId="43" fillId="0" borderId="12" xfId="0" applyNumberFormat="1" applyFont="1" applyBorder="1" applyAlignment="1">
      <alignment horizontal="right" wrapText="1"/>
    </xf>
    <xf numFmtId="0" fontId="57" fillId="0" borderId="12" xfId="0" applyFont="1" applyBorder="1" applyAlignment="1">
      <alignment wrapText="1"/>
    </xf>
    <xf numFmtId="165" fontId="57" fillId="0" borderId="12" xfId="0" applyNumberFormat="1" applyFont="1" applyBorder="1"/>
    <xf numFmtId="49" fontId="51" fillId="0" borderId="12" xfId="0" applyNumberFormat="1" applyFont="1" applyBorder="1" applyAlignment="1">
      <alignment horizontal="center" wrapText="1"/>
    </xf>
    <xf numFmtId="167" fontId="51" fillId="0" borderId="12" xfId="0" quotePrefix="1" applyNumberFormat="1" applyFont="1" applyBorder="1" applyAlignment="1">
      <alignment horizontal="center"/>
    </xf>
    <xf numFmtId="164" fontId="51" fillId="0" borderId="12" xfId="48" applyNumberFormat="1" applyFont="1" applyFill="1" applyBorder="1" applyAlignment="1">
      <alignment horizontal="right" wrapText="1"/>
    </xf>
    <xf numFmtId="17" fontId="43" fillId="0" borderId="12" xfId="0" quotePrefix="1" applyNumberFormat="1" applyFont="1" applyBorder="1" applyAlignment="1">
      <alignment horizontal="center" wrapText="1"/>
    </xf>
    <xf numFmtId="167" fontId="51" fillId="0" borderId="12" xfId="0" applyNumberFormat="1" applyFont="1" applyBorder="1" applyAlignment="1">
      <alignment horizontal="left"/>
    </xf>
    <xf numFmtId="167" fontId="51" fillId="0" borderId="12" xfId="0" applyNumberFormat="1" applyFont="1" applyBorder="1" applyAlignment="1">
      <alignment horizontal="left" wrapText="1"/>
    </xf>
    <xf numFmtId="0" fontId="51" fillId="0" borderId="12" xfId="0" applyFont="1" applyBorder="1" applyAlignment="1">
      <alignment horizontal="right" wrapText="1"/>
    </xf>
    <xf numFmtId="14" fontId="51" fillId="0" borderId="12" xfId="0" quotePrefix="1" applyNumberFormat="1" applyFont="1" applyBorder="1" applyAlignment="1">
      <alignment horizontal="center"/>
    </xf>
    <xf numFmtId="0" fontId="51" fillId="0" borderId="12" xfId="0" applyFont="1" applyBorder="1" applyAlignment="1">
      <alignment horizontal="right"/>
    </xf>
    <xf numFmtId="164" fontId="51" fillId="0" borderId="12" xfId="0" applyNumberFormat="1" applyFont="1" applyBorder="1" applyAlignment="1">
      <alignment horizontal="right" wrapText="1"/>
    </xf>
    <xf numFmtId="6" fontId="51" fillId="0" borderId="12" xfId="0" applyNumberFormat="1" applyFont="1" applyBorder="1" applyAlignment="1">
      <alignment horizontal="left" wrapText="1"/>
    </xf>
    <xf numFmtId="169" fontId="51" fillId="0" borderId="12" xfId="0" applyNumberFormat="1" applyFont="1" applyBorder="1" applyAlignment="1">
      <alignment horizontal="right" wrapText="1"/>
    </xf>
    <xf numFmtId="0" fontId="50" fillId="0" borderId="12" xfId="34" applyFont="1" applyFill="1" applyBorder="1" applyAlignment="1" applyProtection="1">
      <alignment horizontal="left" wrapText="1"/>
    </xf>
    <xf numFmtId="164" fontId="51" fillId="0" borderId="12" xfId="0" applyNumberFormat="1" applyFont="1" applyBorder="1" applyAlignment="1">
      <alignment horizontal="right"/>
    </xf>
    <xf numFmtId="0" fontId="43" fillId="0" borderId="12" xfId="0" applyFont="1" applyBorder="1" applyAlignment="1">
      <alignment horizontal="right" wrapText="1"/>
    </xf>
    <xf numFmtId="6" fontId="43" fillId="0" borderId="12" xfId="0" applyNumberFormat="1" applyFont="1" applyBorder="1" applyAlignment="1">
      <alignment horizontal="right" wrapText="1"/>
    </xf>
    <xf numFmtId="164" fontId="51" fillId="0" borderId="12" xfId="48" applyNumberFormat="1" applyFont="1" applyFill="1" applyBorder="1" applyAlignment="1">
      <alignment horizontal="right"/>
    </xf>
    <xf numFmtId="0" fontId="51" fillId="0" borderId="12" xfId="0" applyFont="1" applyBorder="1" applyAlignment="1">
      <alignment horizontal="left"/>
    </xf>
    <xf numFmtId="3" fontId="43" fillId="0" borderId="12" xfId="0" applyNumberFormat="1" applyFont="1" applyBorder="1" applyAlignment="1">
      <alignment wrapText="1"/>
    </xf>
    <xf numFmtId="170" fontId="51" fillId="0" borderId="12" xfId="0" applyNumberFormat="1" applyFont="1" applyBorder="1" applyAlignment="1">
      <alignment horizontal="left" wrapText="1"/>
    </xf>
    <xf numFmtId="17" fontId="51" fillId="0" borderId="12" xfId="0" quotePrefix="1" applyNumberFormat="1" applyFont="1" applyBorder="1" applyAlignment="1">
      <alignment horizontal="center" wrapText="1"/>
    </xf>
    <xf numFmtId="164" fontId="51" fillId="0" borderId="12" xfId="0" applyNumberFormat="1" applyFont="1" applyBorder="1" applyAlignment="1">
      <alignment vertical="center" wrapText="1"/>
    </xf>
    <xf numFmtId="49" fontId="51" fillId="0" borderId="12" xfId="0" quotePrefix="1" applyNumberFormat="1" applyFont="1" applyBorder="1" applyAlignment="1">
      <alignment horizontal="center" wrapText="1"/>
    </xf>
    <xf numFmtId="0" fontId="51" fillId="0" borderId="12" xfId="0" quotePrefix="1" applyFont="1" applyBorder="1" applyAlignment="1">
      <alignment horizontal="center"/>
    </xf>
    <xf numFmtId="6" fontId="51" fillId="0" borderId="12" xfId="0" applyNumberFormat="1" applyFont="1" applyBorder="1" applyAlignment="1">
      <alignment vertical="center" wrapText="1"/>
    </xf>
    <xf numFmtId="171" fontId="51" fillId="0" borderId="12" xfId="0" quotePrefix="1" applyNumberFormat="1" applyFont="1" applyBorder="1" applyAlignment="1">
      <alignment horizontal="center" wrapText="1"/>
    </xf>
    <xf numFmtId="0" fontId="51" fillId="0" borderId="12" xfId="38" applyFont="1" applyBorder="1" applyAlignment="1">
      <alignment horizontal="left" wrapText="1"/>
    </xf>
    <xf numFmtId="164" fontId="43" fillId="0" borderId="12" xfId="0" applyNumberFormat="1" applyFont="1" applyBorder="1" applyAlignment="1">
      <alignment horizontal="right" wrapText="1"/>
    </xf>
    <xf numFmtId="49" fontId="51" fillId="0" borderId="12" xfId="0" applyNumberFormat="1" applyFont="1" applyBorder="1" applyAlignment="1">
      <alignment horizontal="center"/>
    </xf>
    <xf numFmtId="0" fontId="49" fillId="0" borderId="12" xfId="34" applyFont="1" applyFill="1" applyBorder="1" applyAlignment="1" applyProtection="1">
      <alignment wrapText="1"/>
    </xf>
    <xf numFmtId="17" fontId="51" fillId="0" borderId="12" xfId="0" applyNumberFormat="1" applyFont="1" applyBorder="1" applyAlignment="1">
      <alignment horizontal="center" wrapText="1"/>
    </xf>
    <xf numFmtId="14" fontId="51" fillId="0" borderId="12" xfId="0" applyNumberFormat="1" applyFont="1" applyBorder="1" applyAlignment="1">
      <alignment wrapText="1"/>
    </xf>
    <xf numFmtId="0" fontId="51" fillId="0" borderId="13" xfId="0" applyFont="1" applyBorder="1" applyAlignment="1">
      <alignment wrapText="1"/>
    </xf>
    <xf numFmtId="6" fontId="51" fillId="0" borderId="13" xfId="0" applyNumberFormat="1" applyFont="1" applyBorder="1" applyAlignment="1">
      <alignment horizontal="right" wrapText="1"/>
    </xf>
    <xf numFmtId="0" fontId="51" fillId="0" borderId="13" xfId="0" applyFont="1" applyBorder="1" applyAlignment="1">
      <alignment horizontal="right" wrapText="1"/>
    </xf>
    <xf numFmtId="0" fontId="51" fillId="0" borderId="13" xfId="0" applyFont="1" applyBorder="1" applyAlignment="1">
      <alignment horizontal="left" wrapText="1"/>
    </xf>
    <xf numFmtId="8" fontId="51" fillId="0" borderId="12" xfId="0" applyNumberFormat="1" applyFont="1" applyBorder="1" applyAlignment="1">
      <alignment horizontal="right" wrapText="1"/>
    </xf>
    <xf numFmtId="0" fontId="58" fillId="0" borderId="12" xfId="34" applyFont="1" applyFill="1" applyBorder="1" applyAlignment="1" applyProtection="1">
      <alignment wrapText="1"/>
    </xf>
    <xf numFmtId="0" fontId="59" fillId="0" borderId="12" xfId="0" applyFont="1" applyBorder="1" applyAlignment="1">
      <alignment horizontal="right" wrapText="1"/>
    </xf>
    <xf numFmtId="0" fontId="59" fillId="0" borderId="12" xfId="0" applyFont="1" applyBorder="1" applyAlignment="1">
      <alignment wrapText="1"/>
    </xf>
    <xf numFmtId="3" fontId="51" fillId="0" borderId="12" xfId="0" quotePrefix="1" applyNumberFormat="1" applyFont="1" applyBorder="1" applyAlignment="1">
      <alignment wrapText="1"/>
    </xf>
    <xf numFmtId="49" fontId="51" fillId="0" borderId="12" xfId="0" applyNumberFormat="1" applyFont="1" applyBorder="1" applyAlignment="1">
      <alignment wrapText="1"/>
    </xf>
    <xf numFmtId="167" fontId="51" fillId="0" borderId="12" xfId="0" applyNumberFormat="1" applyFont="1" applyBorder="1" applyAlignment="1">
      <alignment horizontal="center" wrapText="1"/>
    </xf>
    <xf numFmtId="3" fontId="51" fillId="0" borderId="12" xfId="0" applyNumberFormat="1" applyFont="1" applyBorder="1" applyAlignment="1">
      <alignment horizontal="right"/>
    </xf>
    <xf numFmtId="8" fontId="51" fillId="0" borderId="12" xfId="0" applyNumberFormat="1" applyFont="1" applyBorder="1" applyAlignment="1">
      <alignment horizontal="right"/>
    </xf>
    <xf numFmtId="0" fontId="61" fillId="0" borderId="12" xfId="34" applyFont="1" applyFill="1" applyBorder="1" applyAlignment="1" applyProtection="1">
      <alignment wrapText="1"/>
    </xf>
    <xf numFmtId="164" fontId="51" fillId="0" borderId="12" xfId="0" applyNumberFormat="1" applyFont="1" applyBorder="1" applyAlignment="1">
      <alignment wrapText="1"/>
    </xf>
    <xf numFmtId="0" fontId="33" fillId="0" borderId="0" xfId="44" applyFont="1" applyAlignment="1">
      <alignment vertical="center" wrapText="1"/>
    </xf>
    <xf numFmtId="164" fontId="20" fillId="0" borderId="0" xfId="44" applyNumberFormat="1" applyAlignment="1">
      <alignment horizontal="center" wrapText="1"/>
    </xf>
    <xf numFmtId="0" fontId="20" fillId="0" borderId="0" xfId="44" applyAlignment="1">
      <alignment horizontal="center" wrapText="1"/>
    </xf>
    <xf numFmtId="0" fontId="36" fillId="0" borderId="0" xfId="44" applyFont="1" applyAlignment="1">
      <alignment wrapText="1"/>
    </xf>
    <xf numFmtId="0" fontId="37" fillId="0" borderId="0" xfId="44" applyFont="1" applyAlignment="1">
      <alignment wrapText="1"/>
    </xf>
    <xf numFmtId="0" fontId="36" fillId="0" borderId="0" xfId="0" applyFont="1" applyAlignment="1">
      <alignment horizontal="left" wrapText="1"/>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8" builtinId="4"/>
    <cellStyle name="Explanatory Text" xfId="28" builtinId="53" customBuiltin="1"/>
    <cellStyle name="Followed Hyperlink" xfId="47" builtinId="9" hidden="1"/>
    <cellStyle name="Followed Hyperlink" xfId="46" builtinId="9" hidden="1"/>
    <cellStyle name="Followed Hyperlink" xfId="45" builtinId="9" hidde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9000000}"/>
    <cellStyle name="Normal 3" xfId="44" xr:uid="{00000000-0005-0000-0000-00002A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40">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64" formatCode="&quot;$&quot;#,##0"/>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64" formatCode="&quot;$&quot;#,##0"/>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textRotation="0" wrapText="1"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8"/>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4"/>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77111117893"/>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77111117893"/>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77111117893"/>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77111117893"/>
        <name val="Arial"/>
        <family val="2"/>
        <scheme val="none"/>
      </font>
      <numFmt numFmtId="164" formatCode="&quot;$&quot;#,##0"/>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1"/>
        <color theme="7"/>
        <name val="Arial"/>
        <family val="2"/>
        <scheme val="none"/>
      </font>
      <numFmt numFmtId="164" formatCode="&quot;$&quot;#,##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77111117893"/>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77111117893"/>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77111117893"/>
        <name val="Arial"/>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1"/>
        <color theme="3" tint="-0.249977111117893"/>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77111117893"/>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77111117893"/>
        <name val="Arial"/>
        <family val="2"/>
        <scheme val="none"/>
      </font>
      <fill>
        <patternFill patternType="none">
          <fgColor rgb="FF000000"/>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theme="0"/>
        <name val="Arial"/>
        <scheme val="none"/>
      </font>
      <fill>
        <patternFill patternType="solid">
          <fgColor indexed="64"/>
          <bgColor theme="7"/>
        </patternFill>
      </fill>
      <alignment horizontal="general" vertical="center" textRotation="0" wrapText="1" indent="0" justifyLastLine="0" shrinkToFit="0" readingOrder="0"/>
    </dxf>
    <dxf>
      <font>
        <b val="0"/>
        <i val="0"/>
        <strike val="0"/>
        <condense val="0"/>
        <extend val="0"/>
        <outline val="0"/>
        <shadow val="0"/>
        <u val="none"/>
        <vertAlign val="baseline"/>
        <sz val="11"/>
        <color theme="3" tint="-0.249977111117893"/>
        <name val="Arial"/>
        <family val="2"/>
        <scheme val="none"/>
      </font>
      <numFmt numFmtId="2" formatCode="0.0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4"/>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77111117893"/>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77111117893"/>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77111117893"/>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77111117893"/>
        <name val="Arial"/>
        <family val="2"/>
        <scheme val="none"/>
      </font>
      <numFmt numFmtId="164" formatCode="&quot;$&quot;#,##0"/>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1"/>
        <color theme="7"/>
        <name val="Arial"/>
        <family val="2"/>
        <scheme val="none"/>
      </font>
      <numFmt numFmtId="164" formatCode="&quot;$&quot;#,##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77111117893"/>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77111117893"/>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77111117893"/>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77111117893"/>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77111117893"/>
        <name val="Arial"/>
        <family val="2"/>
        <scheme val="none"/>
      </font>
      <fill>
        <patternFill patternType="none">
          <fgColor rgb="FF000000"/>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theme="0"/>
        <name val="Arial"/>
        <scheme val="none"/>
      </font>
      <fill>
        <patternFill patternType="solid">
          <fgColor indexed="64"/>
          <bgColor theme="7"/>
        </patternFill>
      </fill>
      <alignment horizontal="left" vertical="center" textRotation="0" wrapText="1" indent="0" justifyLastLine="0" shrinkToFit="0" readingOrder="0"/>
    </dxf>
  </dxfs>
  <tableStyles count="0" defaultTableStyle="TableStyleMedium9" defaultPivotStyle="PivotStyleLight16"/>
  <colors>
    <mruColors>
      <color rgb="FFE8E6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365125</xdr:colOff>
      <xdr:row>0</xdr:row>
      <xdr:rowOff>365125</xdr:rowOff>
    </xdr:from>
    <xdr:to>
      <xdr:col>3</xdr:col>
      <xdr:colOff>2194435</xdr:colOff>
      <xdr:row>1</xdr:row>
      <xdr:rowOff>298224</xdr:rowOff>
    </xdr:to>
    <xdr:sp macro="" textlink="">
      <xdr:nvSpPr>
        <xdr:cNvPr id="3" name="Freeform: Shape 2">
          <a:extLst>
            <a:ext uri="{FF2B5EF4-FFF2-40B4-BE49-F238E27FC236}">
              <a16:creationId xmlns:a16="http://schemas.microsoft.com/office/drawing/2014/main" id="{05BBAF69-3337-4F55-92C7-59C3CDDB87C9}"/>
            </a:ext>
          </a:extLst>
        </xdr:cNvPr>
        <xdr:cNvSpPr/>
      </xdr:nvSpPr>
      <xdr:spPr>
        <a:xfrm>
          <a:off x="9294813" y="365125"/>
          <a:ext cx="1829310" cy="488724"/>
        </a:xfrm>
        <a:custGeom>
          <a:avLst/>
          <a:gdLst>
            <a:gd name="connsiteX0" fmla="*/ 128854 w 1844847"/>
            <a:gd name="connsiteY0" fmla="*/ 464249 h 485012"/>
            <a:gd name="connsiteX1" fmla="*/ 171 w 1844847"/>
            <a:gd name="connsiteY1" fmla="*/ 155258 h 485012"/>
            <a:gd name="connsiteX2" fmla="*/ 10649 w 1844847"/>
            <a:gd name="connsiteY2" fmla="*/ 144209 h 485012"/>
            <a:gd name="connsiteX3" fmla="*/ 67418 w 1844847"/>
            <a:gd name="connsiteY3" fmla="*/ 144209 h 485012"/>
            <a:gd name="connsiteX4" fmla="*/ 78086 w 1844847"/>
            <a:gd name="connsiteY4" fmla="*/ 152876 h 485012"/>
            <a:gd name="connsiteX5" fmla="*/ 165620 w 1844847"/>
            <a:gd name="connsiteY5" fmla="*/ 390049 h 485012"/>
            <a:gd name="connsiteX6" fmla="*/ 253155 w 1844847"/>
            <a:gd name="connsiteY6" fmla="*/ 152876 h 485012"/>
            <a:gd name="connsiteX7" fmla="*/ 263823 w 1844847"/>
            <a:gd name="connsiteY7" fmla="*/ 144209 h 485012"/>
            <a:gd name="connsiteX8" fmla="*/ 320592 w 1844847"/>
            <a:gd name="connsiteY8" fmla="*/ 144209 h 485012"/>
            <a:gd name="connsiteX9" fmla="*/ 330974 w 1844847"/>
            <a:gd name="connsiteY9" fmla="*/ 155258 h 485012"/>
            <a:gd name="connsiteX10" fmla="*/ 202292 w 1844847"/>
            <a:gd name="connsiteY10" fmla="*/ 464249 h 485012"/>
            <a:gd name="connsiteX11" fmla="*/ 165525 w 1844847"/>
            <a:gd name="connsiteY11" fmla="*/ 481584 h 485012"/>
            <a:gd name="connsiteX12" fmla="*/ 128759 w 1844847"/>
            <a:gd name="connsiteY12" fmla="*/ 464249 h 485012"/>
            <a:gd name="connsiteX13" fmla="*/ 415937 w 1844847"/>
            <a:gd name="connsiteY13" fmla="*/ 0 h 485012"/>
            <a:gd name="connsiteX14" fmla="*/ 369836 w 1844847"/>
            <a:gd name="connsiteY14" fmla="*/ 46101 h 485012"/>
            <a:gd name="connsiteX15" fmla="*/ 415937 w 1844847"/>
            <a:gd name="connsiteY15" fmla="*/ 92202 h 485012"/>
            <a:gd name="connsiteX16" fmla="*/ 462038 w 1844847"/>
            <a:gd name="connsiteY16" fmla="*/ 46101 h 485012"/>
            <a:gd name="connsiteX17" fmla="*/ 415937 w 1844847"/>
            <a:gd name="connsiteY17" fmla="*/ 0 h 485012"/>
            <a:gd name="connsiteX18" fmla="*/ 850849 w 1844847"/>
            <a:gd name="connsiteY18" fmla="*/ 0 h 485012"/>
            <a:gd name="connsiteX19" fmla="*/ 804748 w 1844847"/>
            <a:gd name="connsiteY19" fmla="*/ 46101 h 485012"/>
            <a:gd name="connsiteX20" fmla="*/ 850849 w 1844847"/>
            <a:gd name="connsiteY20" fmla="*/ 92202 h 485012"/>
            <a:gd name="connsiteX21" fmla="*/ 896950 w 1844847"/>
            <a:gd name="connsiteY21" fmla="*/ 46101 h 485012"/>
            <a:gd name="connsiteX22" fmla="*/ 850849 w 1844847"/>
            <a:gd name="connsiteY22" fmla="*/ 0 h 485012"/>
            <a:gd name="connsiteX23" fmla="*/ 442036 w 1844847"/>
            <a:gd name="connsiteY23" fmla="*/ 144304 h 485012"/>
            <a:gd name="connsiteX24" fmla="*/ 389934 w 1844847"/>
            <a:gd name="connsiteY24" fmla="*/ 144304 h 485012"/>
            <a:gd name="connsiteX25" fmla="*/ 377933 w 1844847"/>
            <a:gd name="connsiteY25" fmla="*/ 155639 h 485012"/>
            <a:gd name="connsiteX26" fmla="*/ 377933 w 1844847"/>
            <a:gd name="connsiteY26" fmla="*/ 466916 h 485012"/>
            <a:gd name="connsiteX27" fmla="*/ 389934 w 1844847"/>
            <a:gd name="connsiteY27" fmla="*/ 478250 h 485012"/>
            <a:gd name="connsiteX28" fmla="*/ 442036 w 1844847"/>
            <a:gd name="connsiteY28" fmla="*/ 478250 h 485012"/>
            <a:gd name="connsiteX29" fmla="*/ 454037 w 1844847"/>
            <a:gd name="connsiteY29" fmla="*/ 466916 h 485012"/>
            <a:gd name="connsiteX30" fmla="*/ 454037 w 1844847"/>
            <a:gd name="connsiteY30" fmla="*/ 155639 h 485012"/>
            <a:gd name="connsiteX31" fmla="*/ 442036 w 1844847"/>
            <a:gd name="connsiteY31" fmla="*/ 144304 h 485012"/>
            <a:gd name="connsiteX32" fmla="*/ 876852 w 1844847"/>
            <a:gd name="connsiteY32" fmla="*/ 144304 h 485012"/>
            <a:gd name="connsiteX33" fmla="*/ 824750 w 1844847"/>
            <a:gd name="connsiteY33" fmla="*/ 144304 h 485012"/>
            <a:gd name="connsiteX34" fmla="*/ 812749 w 1844847"/>
            <a:gd name="connsiteY34" fmla="*/ 155639 h 485012"/>
            <a:gd name="connsiteX35" fmla="*/ 812749 w 1844847"/>
            <a:gd name="connsiteY35" fmla="*/ 466916 h 485012"/>
            <a:gd name="connsiteX36" fmla="*/ 824750 w 1844847"/>
            <a:gd name="connsiteY36" fmla="*/ 478250 h 485012"/>
            <a:gd name="connsiteX37" fmla="*/ 876852 w 1844847"/>
            <a:gd name="connsiteY37" fmla="*/ 478250 h 485012"/>
            <a:gd name="connsiteX38" fmla="*/ 888854 w 1844847"/>
            <a:gd name="connsiteY38" fmla="*/ 466916 h 485012"/>
            <a:gd name="connsiteX39" fmla="*/ 888854 w 1844847"/>
            <a:gd name="connsiteY39" fmla="*/ 155639 h 485012"/>
            <a:gd name="connsiteX40" fmla="*/ 876852 w 1844847"/>
            <a:gd name="connsiteY40" fmla="*/ 144304 h 485012"/>
            <a:gd name="connsiteX41" fmla="*/ 1282332 w 1844847"/>
            <a:gd name="connsiteY41" fmla="*/ 466916 h 485012"/>
            <a:gd name="connsiteX42" fmla="*/ 1294333 w 1844847"/>
            <a:gd name="connsiteY42" fmla="*/ 478250 h 485012"/>
            <a:gd name="connsiteX43" fmla="*/ 1346435 w 1844847"/>
            <a:gd name="connsiteY43" fmla="*/ 478250 h 485012"/>
            <a:gd name="connsiteX44" fmla="*/ 1358436 w 1844847"/>
            <a:gd name="connsiteY44" fmla="*/ 466916 h 485012"/>
            <a:gd name="connsiteX45" fmla="*/ 1358436 w 1844847"/>
            <a:gd name="connsiteY45" fmla="*/ 215075 h 485012"/>
            <a:gd name="connsiteX46" fmla="*/ 1457973 w 1844847"/>
            <a:gd name="connsiteY46" fmla="*/ 208883 h 485012"/>
            <a:gd name="connsiteX47" fmla="*/ 1487309 w 1844847"/>
            <a:gd name="connsiteY47" fmla="*/ 295847 h 485012"/>
            <a:gd name="connsiteX48" fmla="*/ 1487309 w 1844847"/>
            <a:gd name="connsiteY48" fmla="*/ 466820 h 485012"/>
            <a:gd name="connsiteX49" fmla="*/ 1499311 w 1844847"/>
            <a:gd name="connsiteY49" fmla="*/ 478155 h 485012"/>
            <a:gd name="connsiteX50" fmla="*/ 1551413 w 1844847"/>
            <a:gd name="connsiteY50" fmla="*/ 478155 h 485012"/>
            <a:gd name="connsiteX51" fmla="*/ 1563414 w 1844847"/>
            <a:gd name="connsiteY51" fmla="*/ 466820 h 485012"/>
            <a:gd name="connsiteX52" fmla="*/ 1563414 w 1844847"/>
            <a:gd name="connsiteY52" fmla="*/ 290513 h 485012"/>
            <a:gd name="connsiteX53" fmla="*/ 1420444 w 1844847"/>
            <a:gd name="connsiteY53" fmla="*/ 132874 h 485012"/>
            <a:gd name="connsiteX54" fmla="*/ 1296238 w 1844847"/>
            <a:gd name="connsiteY54" fmla="*/ 173641 h 485012"/>
            <a:gd name="connsiteX55" fmla="*/ 1282236 w 1844847"/>
            <a:gd name="connsiteY55" fmla="*/ 203073 h 485012"/>
            <a:gd name="connsiteX56" fmla="*/ 1282236 w 1844847"/>
            <a:gd name="connsiteY56" fmla="*/ 466916 h 485012"/>
            <a:gd name="connsiteX57" fmla="*/ 1805254 w 1844847"/>
            <a:gd name="connsiteY57" fmla="*/ 206407 h 485012"/>
            <a:gd name="connsiteX58" fmla="*/ 1816589 w 1844847"/>
            <a:gd name="connsiteY58" fmla="*/ 194405 h 485012"/>
            <a:gd name="connsiteX59" fmla="*/ 1816589 w 1844847"/>
            <a:gd name="connsiteY59" fmla="*/ 156210 h 485012"/>
            <a:gd name="connsiteX60" fmla="*/ 1805254 w 1844847"/>
            <a:gd name="connsiteY60" fmla="*/ 144304 h 485012"/>
            <a:gd name="connsiteX61" fmla="*/ 1723815 w 1844847"/>
            <a:gd name="connsiteY61" fmla="*/ 144304 h 485012"/>
            <a:gd name="connsiteX62" fmla="*/ 1723815 w 1844847"/>
            <a:gd name="connsiteY62" fmla="*/ 66199 h 485012"/>
            <a:gd name="connsiteX63" fmla="*/ 1711814 w 1844847"/>
            <a:gd name="connsiteY63" fmla="*/ 54864 h 485012"/>
            <a:gd name="connsiteX64" fmla="*/ 1659712 w 1844847"/>
            <a:gd name="connsiteY64" fmla="*/ 54864 h 485012"/>
            <a:gd name="connsiteX65" fmla="*/ 1647711 w 1844847"/>
            <a:gd name="connsiteY65" fmla="*/ 66199 h 485012"/>
            <a:gd name="connsiteX66" fmla="*/ 1647711 w 1844847"/>
            <a:gd name="connsiteY66" fmla="*/ 144304 h 485012"/>
            <a:gd name="connsiteX67" fmla="*/ 1604276 w 1844847"/>
            <a:gd name="connsiteY67" fmla="*/ 144304 h 485012"/>
            <a:gd name="connsiteX68" fmla="*/ 1592942 w 1844847"/>
            <a:gd name="connsiteY68" fmla="*/ 156210 h 485012"/>
            <a:gd name="connsiteX69" fmla="*/ 1592942 w 1844847"/>
            <a:gd name="connsiteY69" fmla="*/ 194405 h 485012"/>
            <a:gd name="connsiteX70" fmla="*/ 1604276 w 1844847"/>
            <a:gd name="connsiteY70" fmla="*/ 206407 h 485012"/>
            <a:gd name="connsiteX71" fmla="*/ 1647711 w 1844847"/>
            <a:gd name="connsiteY71" fmla="*/ 206407 h 485012"/>
            <a:gd name="connsiteX72" fmla="*/ 1647711 w 1844847"/>
            <a:gd name="connsiteY72" fmla="*/ 366713 h 485012"/>
            <a:gd name="connsiteX73" fmla="*/ 1674476 w 1844847"/>
            <a:gd name="connsiteY73" fmla="*/ 450914 h 485012"/>
            <a:gd name="connsiteX74" fmla="*/ 1751914 w 1844847"/>
            <a:gd name="connsiteY74" fmla="*/ 483680 h 485012"/>
            <a:gd name="connsiteX75" fmla="*/ 1840782 w 1844847"/>
            <a:gd name="connsiteY75" fmla="*/ 446246 h 485012"/>
            <a:gd name="connsiteX76" fmla="*/ 1842401 w 1844847"/>
            <a:gd name="connsiteY76" fmla="*/ 433102 h 485012"/>
            <a:gd name="connsiteX77" fmla="*/ 1816113 w 1844847"/>
            <a:gd name="connsiteY77" fmla="*/ 398812 h 485012"/>
            <a:gd name="connsiteX78" fmla="*/ 1802111 w 1844847"/>
            <a:gd name="connsiteY78" fmla="*/ 397478 h 485012"/>
            <a:gd name="connsiteX79" fmla="*/ 1747151 w 1844847"/>
            <a:gd name="connsiteY79" fmla="*/ 411956 h 485012"/>
            <a:gd name="connsiteX80" fmla="*/ 1723911 w 1844847"/>
            <a:gd name="connsiteY80" fmla="*/ 367475 h 485012"/>
            <a:gd name="connsiteX81" fmla="*/ 1723911 w 1844847"/>
            <a:gd name="connsiteY81" fmla="*/ 206502 h 485012"/>
            <a:gd name="connsiteX82" fmla="*/ 1805349 w 1844847"/>
            <a:gd name="connsiteY82" fmla="*/ 206502 h 485012"/>
            <a:gd name="connsiteX83" fmla="*/ 1158030 w 1844847"/>
            <a:gd name="connsiteY83" fmla="*/ 336042 h 485012"/>
            <a:gd name="connsiteX84" fmla="*/ 1019060 w 1844847"/>
            <a:gd name="connsiteY84" fmla="*/ 336042 h 485012"/>
            <a:gd name="connsiteX85" fmla="*/ 1099166 w 1844847"/>
            <a:gd name="connsiteY85" fmla="*/ 419576 h 485012"/>
            <a:gd name="connsiteX86" fmla="*/ 1180700 w 1844847"/>
            <a:gd name="connsiteY86" fmla="*/ 388144 h 485012"/>
            <a:gd name="connsiteX87" fmla="*/ 1194702 w 1844847"/>
            <a:gd name="connsiteY87" fmla="*/ 389477 h 485012"/>
            <a:gd name="connsiteX88" fmla="*/ 1221371 w 1844847"/>
            <a:gd name="connsiteY88" fmla="*/ 427196 h 485012"/>
            <a:gd name="connsiteX89" fmla="*/ 1218038 w 1844847"/>
            <a:gd name="connsiteY89" fmla="*/ 437579 h 485012"/>
            <a:gd name="connsiteX90" fmla="*/ 1097166 w 1844847"/>
            <a:gd name="connsiteY90" fmla="*/ 485013 h 485012"/>
            <a:gd name="connsiteX91" fmla="*/ 944194 w 1844847"/>
            <a:gd name="connsiteY91" fmla="*/ 308705 h 485012"/>
            <a:gd name="connsiteX92" fmla="*/ 1098499 w 1844847"/>
            <a:gd name="connsiteY92" fmla="*/ 132969 h 485012"/>
            <a:gd name="connsiteX93" fmla="*/ 1230801 w 1844847"/>
            <a:gd name="connsiteY93" fmla="*/ 261938 h 485012"/>
            <a:gd name="connsiteX94" fmla="*/ 1158030 w 1844847"/>
            <a:gd name="connsiteY94" fmla="*/ 336137 h 485012"/>
            <a:gd name="connsiteX95" fmla="*/ 1160793 w 1844847"/>
            <a:gd name="connsiteY95" fmla="*/ 259842 h 485012"/>
            <a:gd name="connsiteX96" fmla="*/ 1095832 w 1844847"/>
            <a:gd name="connsiteY96" fmla="*/ 194977 h 485012"/>
            <a:gd name="connsiteX97" fmla="*/ 1022489 w 1844847"/>
            <a:gd name="connsiteY97" fmla="*/ 275177 h 485012"/>
            <a:gd name="connsiteX98" fmla="*/ 1146696 w 1844847"/>
            <a:gd name="connsiteY98" fmla="*/ 275177 h 485012"/>
            <a:gd name="connsiteX99" fmla="*/ 1160697 w 1844847"/>
            <a:gd name="connsiteY99" fmla="*/ 259842 h 485012"/>
            <a:gd name="connsiteX100" fmla="*/ 751884 w 1844847"/>
            <a:gd name="connsiteY100" fmla="*/ 478250 h 485012"/>
            <a:gd name="connsiteX101" fmla="*/ 763219 w 1844847"/>
            <a:gd name="connsiteY101" fmla="*/ 466249 h 485012"/>
            <a:gd name="connsiteX102" fmla="*/ 763219 w 1844847"/>
            <a:gd name="connsiteY102" fmla="*/ 424148 h 485012"/>
            <a:gd name="connsiteX103" fmla="*/ 751884 w 1844847"/>
            <a:gd name="connsiteY103" fmla="*/ 412147 h 485012"/>
            <a:gd name="connsiteX104" fmla="*/ 594245 w 1844847"/>
            <a:gd name="connsiteY104" fmla="*/ 412147 h 485012"/>
            <a:gd name="connsiteX105" fmla="*/ 739883 w 1844847"/>
            <a:gd name="connsiteY105" fmla="*/ 226790 h 485012"/>
            <a:gd name="connsiteX106" fmla="*/ 758552 w 1844847"/>
            <a:gd name="connsiteY106" fmla="*/ 181737 h 485012"/>
            <a:gd name="connsiteX107" fmla="*/ 713784 w 1844847"/>
            <a:gd name="connsiteY107" fmla="*/ 144304 h 485012"/>
            <a:gd name="connsiteX108" fmla="*/ 528713 w 1844847"/>
            <a:gd name="connsiteY108" fmla="*/ 144304 h 485012"/>
            <a:gd name="connsiteX109" fmla="*/ 517379 w 1844847"/>
            <a:gd name="connsiteY109" fmla="*/ 156305 h 485012"/>
            <a:gd name="connsiteX110" fmla="*/ 517379 w 1844847"/>
            <a:gd name="connsiteY110" fmla="*/ 197739 h 485012"/>
            <a:gd name="connsiteX111" fmla="*/ 528713 w 1844847"/>
            <a:gd name="connsiteY111" fmla="*/ 209741 h 485012"/>
            <a:gd name="connsiteX112" fmla="*/ 669683 w 1844847"/>
            <a:gd name="connsiteY112" fmla="*/ 209741 h 485012"/>
            <a:gd name="connsiteX113" fmla="*/ 534429 w 1844847"/>
            <a:gd name="connsiteY113" fmla="*/ 382715 h 485012"/>
            <a:gd name="connsiteX114" fmla="*/ 512711 w 1844847"/>
            <a:gd name="connsiteY114" fmla="*/ 442150 h 485012"/>
            <a:gd name="connsiteX115" fmla="*/ 555479 w 1844847"/>
            <a:gd name="connsiteY115" fmla="*/ 478250 h 485012"/>
            <a:gd name="connsiteX116" fmla="*/ 751884 w 1844847"/>
            <a:gd name="connsiteY116" fmla="*/ 478250 h 4850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Lst>
          <a:rect l="l" t="t" r="r" b="b"/>
          <a:pathLst>
            <a:path w="1844847" h="485012">
              <a:moveTo>
                <a:pt x="128854" y="464249"/>
              </a:moveTo>
              <a:cubicBezTo>
                <a:pt x="40748" y="360426"/>
                <a:pt x="552" y="157734"/>
                <a:pt x="171" y="155258"/>
              </a:cubicBezTo>
              <a:cubicBezTo>
                <a:pt x="-686" y="150305"/>
                <a:pt x="1505" y="144209"/>
                <a:pt x="10649" y="144209"/>
              </a:cubicBezTo>
              <a:lnTo>
                <a:pt x="67418" y="144209"/>
              </a:lnTo>
              <a:cubicBezTo>
                <a:pt x="73228" y="144209"/>
                <a:pt x="76847" y="147066"/>
                <a:pt x="78086" y="152876"/>
              </a:cubicBezTo>
              <a:cubicBezTo>
                <a:pt x="100946" y="259366"/>
                <a:pt x="144665" y="361283"/>
                <a:pt x="165620" y="390049"/>
              </a:cubicBezTo>
              <a:cubicBezTo>
                <a:pt x="186480" y="361379"/>
                <a:pt x="230295" y="259366"/>
                <a:pt x="253155" y="152876"/>
              </a:cubicBezTo>
              <a:cubicBezTo>
                <a:pt x="254393" y="147066"/>
                <a:pt x="258013" y="144209"/>
                <a:pt x="263823" y="144209"/>
              </a:cubicBezTo>
              <a:lnTo>
                <a:pt x="320592" y="144209"/>
              </a:lnTo>
              <a:cubicBezTo>
                <a:pt x="329736" y="144209"/>
                <a:pt x="331927" y="150305"/>
                <a:pt x="330974" y="155258"/>
              </a:cubicBezTo>
              <a:cubicBezTo>
                <a:pt x="330593" y="157639"/>
                <a:pt x="290398" y="360426"/>
                <a:pt x="202292" y="464249"/>
              </a:cubicBezTo>
              <a:cubicBezTo>
                <a:pt x="192481" y="475774"/>
                <a:pt x="180765" y="481584"/>
                <a:pt x="165525" y="481584"/>
              </a:cubicBezTo>
              <a:cubicBezTo>
                <a:pt x="150285" y="481584"/>
                <a:pt x="138569" y="475774"/>
                <a:pt x="128759" y="464249"/>
              </a:cubicBezTo>
              <a:moveTo>
                <a:pt x="415937" y="0"/>
              </a:moveTo>
              <a:cubicBezTo>
                <a:pt x="390506" y="0"/>
                <a:pt x="369836" y="20669"/>
                <a:pt x="369836" y="46101"/>
              </a:cubicBezTo>
              <a:cubicBezTo>
                <a:pt x="369836" y="71533"/>
                <a:pt x="390506" y="92202"/>
                <a:pt x="415937" y="92202"/>
              </a:cubicBezTo>
              <a:cubicBezTo>
                <a:pt x="441369" y="92202"/>
                <a:pt x="462038" y="71533"/>
                <a:pt x="462038" y="46101"/>
              </a:cubicBezTo>
              <a:cubicBezTo>
                <a:pt x="462038" y="20669"/>
                <a:pt x="441369" y="0"/>
                <a:pt x="415937" y="0"/>
              </a:cubicBezTo>
              <a:moveTo>
                <a:pt x="850849" y="0"/>
              </a:moveTo>
              <a:cubicBezTo>
                <a:pt x="825417" y="0"/>
                <a:pt x="804748" y="20669"/>
                <a:pt x="804748" y="46101"/>
              </a:cubicBezTo>
              <a:cubicBezTo>
                <a:pt x="804748" y="71533"/>
                <a:pt x="825417" y="92202"/>
                <a:pt x="850849" y="92202"/>
              </a:cubicBezTo>
              <a:cubicBezTo>
                <a:pt x="876281" y="92202"/>
                <a:pt x="896950" y="71533"/>
                <a:pt x="896950" y="46101"/>
              </a:cubicBezTo>
              <a:cubicBezTo>
                <a:pt x="896950" y="20669"/>
                <a:pt x="876281" y="0"/>
                <a:pt x="850849" y="0"/>
              </a:cubicBezTo>
              <a:moveTo>
                <a:pt x="442036" y="144304"/>
              </a:moveTo>
              <a:lnTo>
                <a:pt x="389934" y="144304"/>
              </a:lnTo>
              <a:cubicBezTo>
                <a:pt x="381933" y="144304"/>
                <a:pt x="377933" y="148114"/>
                <a:pt x="377933" y="155639"/>
              </a:cubicBezTo>
              <a:lnTo>
                <a:pt x="377933" y="466916"/>
              </a:lnTo>
              <a:cubicBezTo>
                <a:pt x="377933" y="474536"/>
                <a:pt x="381933" y="478250"/>
                <a:pt x="389934" y="478250"/>
              </a:cubicBezTo>
              <a:lnTo>
                <a:pt x="442036" y="478250"/>
              </a:lnTo>
              <a:cubicBezTo>
                <a:pt x="450037" y="478250"/>
                <a:pt x="454037" y="474440"/>
                <a:pt x="454037" y="466916"/>
              </a:cubicBezTo>
              <a:lnTo>
                <a:pt x="454037" y="155639"/>
              </a:lnTo>
              <a:cubicBezTo>
                <a:pt x="454037" y="148019"/>
                <a:pt x="450037" y="144304"/>
                <a:pt x="442036" y="144304"/>
              </a:cubicBezTo>
              <a:moveTo>
                <a:pt x="876852" y="144304"/>
              </a:moveTo>
              <a:lnTo>
                <a:pt x="824750" y="144304"/>
              </a:lnTo>
              <a:cubicBezTo>
                <a:pt x="816749" y="144304"/>
                <a:pt x="812749" y="148114"/>
                <a:pt x="812749" y="155639"/>
              </a:cubicBezTo>
              <a:lnTo>
                <a:pt x="812749" y="466916"/>
              </a:lnTo>
              <a:cubicBezTo>
                <a:pt x="812749" y="474536"/>
                <a:pt x="816749" y="478250"/>
                <a:pt x="824750" y="478250"/>
              </a:cubicBezTo>
              <a:lnTo>
                <a:pt x="876852" y="478250"/>
              </a:lnTo>
              <a:cubicBezTo>
                <a:pt x="884853" y="478250"/>
                <a:pt x="888854" y="474440"/>
                <a:pt x="888854" y="466916"/>
              </a:cubicBezTo>
              <a:lnTo>
                <a:pt x="888854" y="155639"/>
              </a:lnTo>
              <a:cubicBezTo>
                <a:pt x="888854" y="148019"/>
                <a:pt x="884853" y="144304"/>
                <a:pt x="876852" y="144304"/>
              </a:cubicBezTo>
              <a:moveTo>
                <a:pt x="1282332" y="466916"/>
              </a:moveTo>
              <a:cubicBezTo>
                <a:pt x="1282332" y="474536"/>
                <a:pt x="1286332" y="478250"/>
                <a:pt x="1294333" y="478250"/>
              </a:cubicBezTo>
              <a:lnTo>
                <a:pt x="1346435" y="478250"/>
              </a:lnTo>
              <a:cubicBezTo>
                <a:pt x="1354436" y="478250"/>
                <a:pt x="1358436" y="474440"/>
                <a:pt x="1358436" y="466916"/>
              </a:cubicBezTo>
              <a:lnTo>
                <a:pt x="1358436" y="215075"/>
              </a:lnTo>
              <a:cubicBezTo>
                <a:pt x="1373962" y="204502"/>
                <a:pt x="1422635" y="188119"/>
                <a:pt x="1457973" y="208883"/>
              </a:cubicBezTo>
              <a:cubicBezTo>
                <a:pt x="1479404" y="221456"/>
                <a:pt x="1487500" y="255842"/>
                <a:pt x="1487309" y="295847"/>
              </a:cubicBezTo>
              <a:lnTo>
                <a:pt x="1487309" y="466820"/>
              </a:lnTo>
              <a:cubicBezTo>
                <a:pt x="1487309" y="474440"/>
                <a:pt x="1491310" y="478155"/>
                <a:pt x="1499311" y="478155"/>
              </a:cubicBezTo>
              <a:lnTo>
                <a:pt x="1551413" y="478155"/>
              </a:lnTo>
              <a:cubicBezTo>
                <a:pt x="1559414" y="478155"/>
                <a:pt x="1563414" y="474345"/>
                <a:pt x="1563414" y="466820"/>
              </a:cubicBezTo>
              <a:lnTo>
                <a:pt x="1563414" y="290513"/>
              </a:lnTo>
              <a:cubicBezTo>
                <a:pt x="1563414" y="186309"/>
                <a:pt x="1515789" y="133636"/>
                <a:pt x="1420444" y="132874"/>
              </a:cubicBezTo>
              <a:cubicBezTo>
                <a:pt x="1374248" y="132493"/>
                <a:pt x="1323194" y="150209"/>
                <a:pt x="1296238" y="173641"/>
              </a:cubicBezTo>
              <a:cubicBezTo>
                <a:pt x="1286904" y="181737"/>
                <a:pt x="1282236" y="191453"/>
                <a:pt x="1282236" y="203073"/>
              </a:cubicBezTo>
              <a:lnTo>
                <a:pt x="1282236" y="466916"/>
              </a:lnTo>
              <a:close/>
              <a:moveTo>
                <a:pt x="1805254" y="206407"/>
              </a:moveTo>
              <a:cubicBezTo>
                <a:pt x="1812874" y="206407"/>
                <a:pt x="1816589" y="202406"/>
                <a:pt x="1816589" y="194405"/>
              </a:cubicBezTo>
              <a:lnTo>
                <a:pt x="1816589" y="156210"/>
              </a:lnTo>
              <a:cubicBezTo>
                <a:pt x="1816589" y="148209"/>
                <a:pt x="1812779" y="144304"/>
                <a:pt x="1805254" y="144304"/>
              </a:cubicBezTo>
              <a:lnTo>
                <a:pt x="1723815" y="144304"/>
              </a:lnTo>
              <a:lnTo>
                <a:pt x="1723815" y="66199"/>
              </a:lnTo>
              <a:cubicBezTo>
                <a:pt x="1723815" y="58674"/>
                <a:pt x="1719815" y="54864"/>
                <a:pt x="1711814" y="54864"/>
              </a:cubicBezTo>
              <a:lnTo>
                <a:pt x="1659712" y="54864"/>
              </a:lnTo>
              <a:cubicBezTo>
                <a:pt x="1651711" y="54864"/>
                <a:pt x="1647711" y="58674"/>
                <a:pt x="1647711" y="66199"/>
              </a:cubicBezTo>
              <a:lnTo>
                <a:pt x="1647711" y="144304"/>
              </a:lnTo>
              <a:lnTo>
                <a:pt x="1604276" y="144304"/>
              </a:lnTo>
              <a:cubicBezTo>
                <a:pt x="1596752" y="144304"/>
                <a:pt x="1592942" y="148209"/>
                <a:pt x="1592942" y="156210"/>
              </a:cubicBezTo>
              <a:lnTo>
                <a:pt x="1592942" y="194405"/>
              </a:lnTo>
              <a:cubicBezTo>
                <a:pt x="1592942" y="202406"/>
                <a:pt x="1596752" y="206407"/>
                <a:pt x="1604276" y="206407"/>
              </a:cubicBezTo>
              <a:lnTo>
                <a:pt x="1647711" y="206407"/>
              </a:lnTo>
              <a:cubicBezTo>
                <a:pt x="1647711" y="206407"/>
                <a:pt x="1647711" y="366713"/>
                <a:pt x="1647711" y="366713"/>
              </a:cubicBezTo>
              <a:cubicBezTo>
                <a:pt x="1647711" y="414433"/>
                <a:pt x="1665522" y="440626"/>
                <a:pt x="1674476" y="450914"/>
              </a:cubicBezTo>
              <a:cubicBezTo>
                <a:pt x="1683334" y="461200"/>
                <a:pt x="1706004" y="483775"/>
                <a:pt x="1751914" y="483680"/>
              </a:cubicBezTo>
              <a:cubicBezTo>
                <a:pt x="1792871" y="483584"/>
                <a:pt x="1826590" y="461010"/>
                <a:pt x="1840782" y="446246"/>
              </a:cubicBezTo>
              <a:cubicBezTo>
                <a:pt x="1846402" y="440436"/>
                <a:pt x="1845450" y="437102"/>
                <a:pt x="1842401" y="433102"/>
              </a:cubicBezTo>
              <a:cubicBezTo>
                <a:pt x="1841544" y="431959"/>
                <a:pt x="1816113" y="398812"/>
                <a:pt x="1816113" y="398812"/>
              </a:cubicBezTo>
              <a:cubicBezTo>
                <a:pt x="1812398" y="393668"/>
                <a:pt x="1805921" y="393954"/>
                <a:pt x="1802111" y="397478"/>
              </a:cubicBezTo>
              <a:cubicBezTo>
                <a:pt x="1792967" y="405003"/>
                <a:pt x="1773536" y="421672"/>
                <a:pt x="1747151" y="411956"/>
              </a:cubicBezTo>
              <a:cubicBezTo>
                <a:pt x="1728006" y="404813"/>
                <a:pt x="1723911" y="383476"/>
                <a:pt x="1723911" y="367475"/>
              </a:cubicBezTo>
              <a:lnTo>
                <a:pt x="1723911" y="206502"/>
              </a:lnTo>
              <a:lnTo>
                <a:pt x="1805349" y="206502"/>
              </a:lnTo>
              <a:close/>
              <a:moveTo>
                <a:pt x="1158030" y="336042"/>
              </a:moveTo>
              <a:lnTo>
                <a:pt x="1019060" y="336042"/>
              </a:lnTo>
              <a:cubicBezTo>
                <a:pt x="1019060" y="380333"/>
                <a:pt x="1049636" y="419576"/>
                <a:pt x="1099166" y="419576"/>
              </a:cubicBezTo>
              <a:cubicBezTo>
                <a:pt x="1129455" y="419576"/>
                <a:pt x="1156602" y="409099"/>
                <a:pt x="1180700" y="388144"/>
              </a:cubicBezTo>
              <a:cubicBezTo>
                <a:pt x="1188701" y="380143"/>
                <a:pt x="1194511" y="389287"/>
                <a:pt x="1194702" y="389477"/>
              </a:cubicBezTo>
              <a:cubicBezTo>
                <a:pt x="1194702" y="389477"/>
                <a:pt x="1218133" y="422720"/>
                <a:pt x="1221371" y="427196"/>
              </a:cubicBezTo>
              <a:cubicBezTo>
                <a:pt x="1222229" y="428625"/>
                <a:pt x="1223372" y="432245"/>
                <a:pt x="1218038" y="437579"/>
              </a:cubicBezTo>
              <a:cubicBezTo>
                <a:pt x="1186415" y="469201"/>
                <a:pt x="1146124" y="485013"/>
                <a:pt x="1097166" y="485013"/>
              </a:cubicBezTo>
              <a:cubicBezTo>
                <a:pt x="996105" y="485013"/>
                <a:pt x="944194" y="402431"/>
                <a:pt x="944194" y="308705"/>
              </a:cubicBezTo>
              <a:cubicBezTo>
                <a:pt x="944194" y="196025"/>
                <a:pt x="1016393" y="132969"/>
                <a:pt x="1098499" y="132969"/>
              </a:cubicBezTo>
              <a:cubicBezTo>
                <a:pt x="1169175" y="132969"/>
                <a:pt x="1230801" y="186976"/>
                <a:pt x="1230801" y="261938"/>
              </a:cubicBezTo>
              <a:cubicBezTo>
                <a:pt x="1230801" y="311372"/>
                <a:pt x="1206513" y="336137"/>
                <a:pt x="1158030" y="336137"/>
              </a:cubicBezTo>
              <a:moveTo>
                <a:pt x="1160793" y="259842"/>
              </a:moveTo>
              <a:cubicBezTo>
                <a:pt x="1160793" y="233744"/>
                <a:pt x="1144505" y="194977"/>
                <a:pt x="1095832" y="194977"/>
              </a:cubicBezTo>
              <a:cubicBezTo>
                <a:pt x="1077544" y="194977"/>
                <a:pt x="1029919" y="202025"/>
                <a:pt x="1022489" y="275177"/>
              </a:cubicBezTo>
              <a:lnTo>
                <a:pt x="1146696" y="275177"/>
              </a:lnTo>
              <a:cubicBezTo>
                <a:pt x="1156030" y="275177"/>
                <a:pt x="1160697" y="270034"/>
                <a:pt x="1160697" y="259842"/>
              </a:cubicBezTo>
              <a:moveTo>
                <a:pt x="751884" y="478250"/>
              </a:moveTo>
              <a:cubicBezTo>
                <a:pt x="759504" y="478250"/>
                <a:pt x="763219" y="474250"/>
                <a:pt x="763219" y="466249"/>
              </a:cubicBezTo>
              <a:lnTo>
                <a:pt x="763219" y="424148"/>
              </a:lnTo>
              <a:cubicBezTo>
                <a:pt x="763219" y="416147"/>
                <a:pt x="759409" y="412147"/>
                <a:pt x="751884" y="412147"/>
              </a:cubicBezTo>
              <a:lnTo>
                <a:pt x="594245" y="412147"/>
              </a:lnTo>
              <a:cubicBezTo>
                <a:pt x="609390" y="373666"/>
                <a:pt x="706450" y="280130"/>
                <a:pt x="739883" y="226790"/>
              </a:cubicBezTo>
              <a:cubicBezTo>
                <a:pt x="752265" y="206978"/>
                <a:pt x="758552" y="191643"/>
                <a:pt x="758552" y="181737"/>
              </a:cubicBezTo>
              <a:cubicBezTo>
                <a:pt x="758552" y="170212"/>
                <a:pt x="753027" y="144304"/>
                <a:pt x="713784" y="144304"/>
              </a:cubicBezTo>
              <a:lnTo>
                <a:pt x="528713" y="144304"/>
              </a:lnTo>
              <a:cubicBezTo>
                <a:pt x="521189" y="144304"/>
                <a:pt x="517379" y="148304"/>
                <a:pt x="517379" y="156305"/>
              </a:cubicBezTo>
              <a:lnTo>
                <a:pt x="517379" y="197739"/>
              </a:lnTo>
              <a:cubicBezTo>
                <a:pt x="517379" y="205740"/>
                <a:pt x="521189" y="209741"/>
                <a:pt x="528713" y="209741"/>
              </a:cubicBezTo>
              <a:lnTo>
                <a:pt x="669683" y="209741"/>
              </a:lnTo>
              <a:cubicBezTo>
                <a:pt x="662635" y="223361"/>
                <a:pt x="569099" y="323279"/>
                <a:pt x="534429" y="382715"/>
              </a:cubicBezTo>
              <a:cubicBezTo>
                <a:pt x="525285" y="398336"/>
                <a:pt x="512711" y="423196"/>
                <a:pt x="512711" y="442150"/>
              </a:cubicBezTo>
              <a:cubicBezTo>
                <a:pt x="512711" y="466154"/>
                <a:pt x="526999" y="478250"/>
                <a:pt x="555479" y="478250"/>
              </a:cubicBezTo>
              <a:lnTo>
                <a:pt x="751884" y="478250"/>
              </a:lnTo>
              <a:close/>
            </a:path>
          </a:pathLst>
        </a:custGeom>
        <a:solidFill>
          <a:srgbClr val="FF4E00"/>
        </a:solidFill>
        <a:ln w="0" cap="flat">
          <a:noFill/>
          <a:prstDash val="solid"/>
          <a:miter/>
        </a:ln>
      </xdr:spPr>
      <xdr:txBody>
        <a:bodyPr wrap="square" rtlCol="0" anchor="ctr"/>
        <a:lstStyle>
          <a:defPPr>
            <a:defRPr lang="en-US"/>
          </a:defPPr>
          <a:lvl1pPr marL="0" algn="l" defTabSz="1219170" rtl="0" eaLnBrk="1" latinLnBrk="0" hangingPunct="1">
            <a:defRPr sz="2400" kern="1200">
              <a:solidFill>
                <a:sysClr val="windowText" lastClr="000000"/>
              </a:solidFill>
              <a:latin typeface="Arial"/>
            </a:defRPr>
          </a:lvl1pPr>
          <a:lvl2pPr marL="609585" algn="l" defTabSz="1219170" rtl="0" eaLnBrk="1" latinLnBrk="0" hangingPunct="1">
            <a:defRPr sz="2400" kern="1200">
              <a:solidFill>
                <a:sysClr val="windowText" lastClr="000000"/>
              </a:solidFill>
              <a:latin typeface="Arial"/>
            </a:defRPr>
          </a:lvl2pPr>
          <a:lvl3pPr marL="1219170" algn="l" defTabSz="1219170" rtl="0" eaLnBrk="1" latinLnBrk="0" hangingPunct="1">
            <a:defRPr sz="2400" kern="1200">
              <a:solidFill>
                <a:sysClr val="windowText" lastClr="000000"/>
              </a:solidFill>
              <a:latin typeface="Arial"/>
            </a:defRPr>
          </a:lvl3pPr>
          <a:lvl4pPr marL="1828754" algn="l" defTabSz="1219170" rtl="0" eaLnBrk="1" latinLnBrk="0" hangingPunct="1">
            <a:defRPr sz="2400" kern="1200">
              <a:solidFill>
                <a:sysClr val="windowText" lastClr="000000"/>
              </a:solidFill>
              <a:latin typeface="Arial"/>
            </a:defRPr>
          </a:lvl4pPr>
          <a:lvl5pPr marL="2438339" algn="l" defTabSz="1219170" rtl="0" eaLnBrk="1" latinLnBrk="0" hangingPunct="1">
            <a:defRPr sz="2400" kern="1200">
              <a:solidFill>
                <a:sysClr val="windowText" lastClr="000000"/>
              </a:solidFill>
              <a:latin typeface="Arial"/>
            </a:defRPr>
          </a:lvl5pPr>
          <a:lvl6pPr marL="3047924" algn="l" defTabSz="1219170" rtl="0" eaLnBrk="1" latinLnBrk="0" hangingPunct="1">
            <a:defRPr sz="2400" kern="1200">
              <a:solidFill>
                <a:sysClr val="windowText" lastClr="000000"/>
              </a:solidFill>
              <a:latin typeface="Arial"/>
            </a:defRPr>
          </a:lvl6pPr>
          <a:lvl7pPr marL="3657509" algn="l" defTabSz="1219170" rtl="0" eaLnBrk="1" latinLnBrk="0" hangingPunct="1">
            <a:defRPr sz="2400" kern="1200">
              <a:solidFill>
                <a:sysClr val="windowText" lastClr="000000"/>
              </a:solidFill>
              <a:latin typeface="Arial"/>
            </a:defRPr>
          </a:lvl7pPr>
          <a:lvl8pPr marL="4267093" algn="l" defTabSz="1219170" rtl="0" eaLnBrk="1" latinLnBrk="0" hangingPunct="1">
            <a:defRPr sz="2400" kern="1200">
              <a:solidFill>
                <a:sysClr val="windowText" lastClr="000000"/>
              </a:solidFill>
              <a:latin typeface="Arial"/>
            </a:defRPr>
          </a:lvl8pPr>
          <a:lvl9pPr marL="4876678" algn="l" defTabSz="1219170" rtl="0" eaLnBrk="1" latinLnBrk="0" hangingPunct="1">
            <a:defRPr sz="2400" kern="1200">
              <a:solidFill>
                <a:sysClr val="windowText" lastClr="000000"/>
              </a:solidFill>
              <a:latin typeface="Arial"/>
            </a:defRPr>
          </a:lvl9pP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349250</xdr:colOff>
      <xdr:row>0</xdr:row>
      <xdr:rowOff>396875</xdr:rowOff>
    </xdr:from>
    <xdr:to>
      <xdr:col>3</xdr:col>
      <xdr:colOff>2178560</xdr:colOff>
      <xdr:row>1</xdr:row>
      <xdr:rowOff>324682</xdr:rowOff>
    </xdr:to>
    <xdr:sp macro="" textlink="">
      <xdr:nvSpPr>
        <xdr:cNvPr id="3" name="Freeform: Shape 2">
          <a:extLst>
            <a:ext uri="{FF2B5EF4-FFF2-40B4-BE49-F238E27FC236}">
              <a16:creationId xmlns:a16="http://schemas.microsoft.com/office/drawing/2014/main" id="{6BF04F18-85BB-4065-9D71-081C9883AC20}"/>
            </a:ext>
          </a:extLst>
        </xdr:cNvPr>
        <xdr:cNvSpPr/>
      </xdr:nvSpPr>
      <xdr:spPr>
        <a:xfrm>
          <a:off x="9286875" y="396875"/>
          <a:ext cx="1829310" cy="483432"/>
        </a:xfrm>
        <a:custGeom>
          <a:avLst/>
          <a:gdLst>
            <a:gd name="connsiteX0" fmla="*/ 128854 w 1844847"/>
            <a:gd name="connsiteY0" fmla="*/ 464249 h 485012"/>
            <a:gd name="connsiteX1" fmla="*/ 171 w 1844847"/>
            <a:gd name="connsiteY1" fmla="*/ 155258 h 485012"/>
            <a:gd name="connsiteX2" fmla="*/ 10649 w 1844847"/>
            <a:gd name="connsiteY2" fmla="*/ 144209 h 485012"/>
            <a:gd name="connsiteX3" fmla="*/ 67418 w 1844847"/>
            <a:gd name="connsiteY3" fmla="*/ 144209 h 485012"/>
            <a:gd name="connsiteX4" fmla="*/ 78086 w 1844847"/>
            <a:gd name="connsiteY4" fmla="*/ 152876 h 485012"/>
            <a:gd name="connsiteX5" fmla="*/ 165620 w 1844847"/>
            <a:gd name="connsiteY5" fmla="*/ 390049 h 485012"/>
            <a:gd name="connsiteX6" fmla="*/ 253155 w 1844847"/>
            <a:gd name="connsiteY6" fmla="*/ 152876 h 485012"/>
            <a:gd name="connsiteX7" fmla="*/ 263823 w 1844847"/>
            <a:gd name="connsiteY7" fmla="*/ 144209 h 485012"/>
            <a:gd name="connsiteX8" fmla="*/ 320592 w 1844847"/>
            <a:gd name="connsiteY8" fmla="*/ 144209 h 485012"/>
            <a:gd name="connsiteX9" fmla="*/ 330974 w 1844847"/>
            <a:gd name="connsiteY9" fmla="*/ 155258 h 485012"/>
            <a:gd name="connsiteX10" fmla="*/ 202292 w 1844847"/>
            <a:gd name="connsiteY10" fmla="*/ 464249 h 485012"/>
            <a:gd name="connsiteX11" fmla="*/ 165525 w 1844847"/>
            <a:gd name="connsiteY11" fmla="*/ 481584 h 485012"/>
            <a:gd name="connsiteX12" fmla="*/ 128759 w 1844847"/>
            <a:gd name="connsiteY12" fmla="*/ 464249 h 485012"/>
            <a:gd name="connsiteX13" fmla="*/ 415937 w 1844847"/>
            <a:gd name="connsiteY13" fmla="*/ 0 h 485012"/>
            <a:gd name="connsiteX14" fmla="*/ 369836 w 1844847"/>
            <a:gd name="connsiteY14" fmla="*/ 46101 h 485012"/>
            <a:gd name="connsiteX15" fmla="*/ 415937 w 1844847"/>
            <a:gd name="connsiteY15" fmla="*/ 92202 h 485012"/>
            <a:gd name="connsiteX16" fmla="*/ 462038 w 1844847"/>
            <a:gd name="connsiteY16" fmla="*/ 46101 h 485012"/>
            <a:gd name="connsiteX17" fmla="*/ 415937 w 1844847"/>
            <a:gd name="connsiteY17" fmla="*/ 0 h 485012"/>
            <a:gd name="connsiteX18" fmla="*/ 850849 w 1844847"/>
            <a:gd name="connsiteY18" fmla="*/ 0 h 485012"/>
            <a:gd name="connsiteX19" fmla="*/ 804748 w 1844847"/>
            <a:gd name="connsiteY19" fmla="*/ 46101 h 485012"/>
            <a:gd name="connsiteX20" fmla="*/ 850849 w 1844847"/>
            <a:gd name="connsiteY20" fmla="*/ 92202 h 485012"/>
            <a:gd name="connsiteX21" fmla="*/ 896950 w 1844847"/>
            <a:gd name="connsiteY21" fmla="*/ 46101 h 485012"/>
            <a:gd name="connsiteX22" fmla="*/ 850849 w 1844847"/>
            <a:gd name="connsiteY22" fmla="*/ 0 h 485012"/>
            <a:gd name="connsiteX23" fmla="*/ 442036 w 1844847"/>
            <a:gd name="connsiteY23" fmla="*/ 144304 h 485012"/>
            <a:gd name="connsiteX24" fmla="*/ 389934 w 1844847"/>
            <a:gd name="connsiteY24" fmla="*/ 144304 h 485012"/>
            <a:gd name="connsiteX25" fmla="*/ 377933 w 1844847"/>
            <a:gd name="connsiteY25" fmla="*/ 155639 h 485012"/>
            <a:gd name="connsiteX26" fmla="*/ 377933 w 1844847"/>
            <a:gd name="connsiteY26" fmla="*/ 466916 h 485012"/>
            <a:gd name="connsiteX27" fmla="*/ 389934 w 1844847"/>
            <a:gd name="connsiteY27" fmla="*/ 478250 h 485012"/>
            <a:gd name="connsiteX28" fmla="*/ 442036 w 1844847"/>
            <a:gd name="connsiteY28" fmla="*/ 478250 h 485012"/>
            <a:gd name="connsiteX29" fmla="*/ 454037 w 1844847"/>
            <a:gd name="connsiteY29" fmla="*/ 466916 h 485012"/>
            <a:gd name="connsiteX30" fmla="*/ 454037 w 1844847"/>
            <a:gd name="connsiteY30" fmla="*/ 155639 h 485012"/>
            <a:gd name="connsiteX31" fmla="*/ 442036 w 1844847"/>
            <a:gd name="connsiteY31" fmla="*/ 144304 h 485012"/>
            <a:gd name="connsiteX32" fmla="*/ 876852 w 1844847"/>
            <a:gd name="connsiteY32" fmla="*/ 144304 h 485012"/>
            <a:gd name="connsiteX33" fmla="*/ 824750 w 1844847"/>
            <a:gd name="connsiteY33" fmla="*/ 144304 h 485012"/>
            <a:gd name="connsiteX34" fmla="*/ 812749 w 1844847"/>
            <a:gd name="connsiteY34" fmla="*/ 155639 h 485012"/>
            <a:gd name="connsiteX35" fmla="*/ 812749 w 1844847"/>
            <a:gd name="connsiteY35" fmla="*/ 466916 h 485012"/>
            <a:gd name="connsiteX36" fmla="*/ 824750 w 1844847"/>
            <a:gd name="connsiteY36" fmla="*/ 478250 h 485012"/>
            <a:gd name="connsiteX37" fmla="*/ 876852 w 1844847"/>
            <a:gd name="connsiteY37" fmla="*/ 478250 h 485012"/>
            <a:gd name="connsiteX38" fmla="*/ 888854 w 1844847"/>
            <a:gd name="connsiteY38" fmla="*/ 466916 h 485012"/>
            <a:gd name="connsiteX39" fmla="*/ 888854 w 1844847"/>
            <a:gd name="connsiteY39" fmla="*/ 155639 h 485012"/>
            <a:gd name="connsiteX40" fmla="*/ 876852 w 1844847"/>
            <a:gd name="connsiteY40" fmla="*/ 144304 h 485012"/>
            <a:gd name="connsiteX41" fmla="*/ 1282332 w 1844847"/>
            <a:gd name="connsiteY41" fmla="*/ 466916 h 485012"/>
            <a:gd name="connsiteX42" fmla="*/ 1294333 w 1844847"/>
            <a:gd name="connsiteY42" fmla="*/ 478250 h 485012"/>
            <a:gd name="connsiteX43" fmla="*/ 1346435 w 1844847"/>
            <a:gd name="connsiteY43" fmla="*/ 478250 h 485012"/>
            <a:gd name="connsiteX44" fmla="*/ 1358436 w 1844847"/>
            <a:gd name="connsiteY44" fmla="*/ 466916 h 485012"/>
            <a:gd name="connsiteX45" fmla="*/ 1358436 w 1844847"/>
            <a:gd name="connsiteY45" fmla="*/ 215075 h 485012"/>
            <a:gd name="connsiteX46" fmla="*/ 1457973 w 1844847"/>
            <a:gd name="connsiteY46" fmla="*/ 208883 h 485012"/>
            <a:gd name="connsiteX47" fmla="*/ 1487309 w 1844847"/>
            <a:gd name="connsiteY47" fmla="*/ 295847 h 485012"/>
            <a:gd name="connsiteX48" fmla="*/ 1487309 w 1844847"/>
            <a:gd name="connsiteY48" fmla="*/ 466820 h 485012"/>
            <a:gd name="connsiteX49" fmla="*/ 1499311 w 1844847"/>
            <a:gd name="connsiteY49" fmla="*/ 478155 h 485012"/>
            <a:gd name="connsiteX50" fmla="*/ 1551413 w 1844847"/>
            <a:gd name="connsiteY50" fmla="*/ 478155 h 485012"/>
            <a:gd name="connsiteX51" fmla="*/ 1563414 w 1844847"/>
            <a:gd name="connsiteY51" fmla="*/ 466820 h 485012"/>
            <a:gd name="connsiteX52" fmla="*/ 1563414 w 1844847"/>
            <a:gd name="connsiteY52" fmla="*/ 290513 h 485012"/>
            <a:gd name="connsiteX53" fmla="*/ 1420444 w 1844847"/>
            <a:gd name="connsiteY53" fmla="*/ 132874 h 485012"/>
            <a:gd name="connsiteX54" fmla="*/ 1296238 w 1844847"/>
            <a:gd name="connsiteY54" fmla="*/ 173641 h 485012"/>
            <a:gd name="connsiteX55" fmla="*/ 1282236 w 1844847"/>
            <a:gd name="connsiteY55" fmla="*/ 203073 h 485012"/>
            <a:gd name="connsiteX56" fmla="*/ 1282236 w 1844847"/>
            <a:gd name="connsiteY56" fmla="*/ 466916 h 485012"/>
            <a:gd name="connsiteX57" fmla="*/ 1805254 w 1844847"/>
            <a:gd name="connsiteY57" fmla="*/ 206407 h 485012"/>
            <a:gd name="connsiteX58" fmla="*/ 1816589 w 1844847"/>
            <a:gd name="connsiteY58" fmla="*/ 194405 h 485012"/>
            <a:gd name="connsiteX59" fmla="*/ 1816589 w 1844847"/>
            <a:gd name="connsiteY59" fmla="*/ 156210 h 485012"/>
            <a:gd name="connsiteX60" fmla="*/ 1805254 w 1844847"/>
            <a:gd name="connsiteY60" fmla="*/ 144304 h 485012"/>
            <a:gd name="connsiteX61" fmla="*/ 1723815 w 1844847"/>
            <a:gd name="connsiteY61" fmla="*/ 144304 h 485012"/>
            <a:gd name="connsiteX62" fmla="*/ 1723815 w 1844847"/>
            <a:gd name="connsiteY62" fmla="*/ 66199 h 485012"/>
            <a:gd name="connsiteX63" fmla="*/ 1711814 w 1844847"/>
            <a:gd name="connsiteY63" fmla="*/ 54864 h 485012"/>
            <a:gd name="connsiteX64" fmla="*/ 1659712 w 1844847"/>
            <a:gd name="connsiteY64" fmla="*/ 54864 h 485012"/>
            <a:gd name="connsiteX65" fmla="*/ 1647711 w 1844847"/>
            <a:gd name="connsiteY65" fmla="*/ 66199 h 485012"/>
            <a:gd name="connsiteX66" fmla="*/ 1647711 w 1844847"/>
            <a:gd name="connsiteY66" fmla="*/ 144304 h 485012"/>
            <a:gd name="connsiteX67" fmla="*/ 1604276 w 1844847"/>
            <a:gd name="connsiteY67" fmla="*/ 144304 h 485012"/>
            <a:gd name="connsiteX68" fmla="*/ 1592942 w 1844847"/>
            <a:gd name="connsiteY68" fmla="*/ 156210 h 485012"/>
            <a:gd name="connsiteX69" fmla="*/ 1592942 w 1844847"/>
            <a:gd name="connsiteY69" fmla="*/ 194405 h 485012"/>
            <a:gd name="connsiteX70" fmla="*/ 1604276 w 1844847"/>
            <a:gd name="connsiteY70" fmla="*/ 206407 h 485012"/>
            <a:gd name="connsiteX71" fmla="*/ 1647711 w 1844847"/>
            <a:gd name="connsiteY71" fmla="*/ 206407 h 485012"/>
            <a:gd name="connsiteX72" fmla="*/ 1647711 w 1844847"/>
            <a:gd name="connsiteY72" fmla="*/ 366713 h 485012"/>
            <a:gd name="connsiteX73" fmla="*/ 1674476 w 1844847"/>
            <a:gd name="connsiteY73" fmla="*/ 450914 h 485012"/>
            <a:gd name="connsiteX74" fmla="*/ 1751914 w 1844847"/>
            <a:gd name="connsiteY74" fmla="*/ 483680 h 485012"/>
            <a:gd name="connsiteX75" fmla="*/ 1840782 w 1844847"/>
            <a:gd name="connsiteY75" fmla="*/ 446246 h 485012"/>
            <a:gd name="connsiteX76" fmla="*/ 1842401 w 1844847"/>
            <a:gd name="connsiteY76" fmla="*/ 433102 h 485012"/>
            <a:gd name="connsiteX77" fmla="*/ 1816113 w 1844847"/>
            <a:gd name="connsiteY77" fmla="*/ 398812 h 485012"/>
            <a:gd name="connsiteX78" fmla="*/ 1802111 w 1844847"/>
            <a:gd name="connsiteY78" fmla="*/ 397478 h 485012"/>
            <a:gd name="connsiteX79" fmla="*/ 1747151 w 1844847"/>
            <a:gd name="connsiteY79" fmla="*/ 411956 h 485012"/>
            <a:gd name="connsiteX80" fmla="*/ 1723911 w 1844847"/>
            <a:gd name="connsiteY80" fmla="*/ 367475 h 485012"/>
            <a:gd name="connsiteX81" fmla="*/ 1723911 w 1844847"/>
            <a:gd name="connsiteY81" fmla="*/ 206502 h 485012"/>
            <a:gd name="connsiteX82" fmla="*/ 1805349 w 1844847"/>
            <a:gd name="connsiteY82" fmla="*/ 206502 h 485012"/>
            <a:gd name="connsiteX83" fmla="*/ 1158030 w 1844847"/>
            <a:gd name="connsiteY83" fmla="*/ 336042 h 485012"/>
            <a:gd name="connsiteX84" fmla="*/ 1019060 w 1844847"/>
            <a:gd name="connsiteY84" fmla="*/ 336042 h 485012"/>
            <a:gd name="connsiteX85" fmla="*/ 1099166 w 1844847"/>
            <a:gd name="connsiteY85" fmla="*/ 419576 h 485012"/>
            <a:gd name="connsiteX86" fmla="*/ 1180700 w 1844847"/>
            <a:gd name="connsiteY86" fmla="*/ 388144 h 485012"/>
            <a:gd name="connsiteX87" fmla="*/ 1194702 w 1844847"/>
            <a:gd name="connsiteY87" fmla="*/ 389477 h 485012"/>
            <a:gd name="connsiteX88" fmla="*/ 1221371 w 1844847"/>
            <a:gd name="connsiteY88" fmla="*/ 427196 h 485012"/>
            <a:gd name="connsiteX89" fmla="*/ 1218038 w 1844847"/>
            <a:gd name="connsiteY89" fmla="*/ 437579 h 485012"/>
            <a:gd name="connsiteX90" fmla="*/ 1097166 w 1844847"/>
            <a:gd name="connsiteY90" fmla="*/ 485013 h 485012"/>
            <a:gd name="connsiteX91" fmla="*/ 944194 w 1844847"/>
            <a:gd name="connsiteY91" fmla="*/ 308705 h 485012"/>
            <a:gd name="connsiteX92" fmla="*/ 1098499 w 1844847"/>
            <a:gd name="connsiteY92" fmla="*/ 132969 h 485012"/>
            <a:gd name="connsiteX93" fmla="*/ 1230801 w 1844847"/>
            <a:gd name="connsiteY93" fmla="*/ 261938 h 485012"/>
            <a:gd name="connsiteX94" fmla="*/ 1158030 w 1844847"/>
            <a:gd name="connsiteY94" fmla="*/ 336137 h 485012"/>
            <a:gd name="connsiteX95" fmla="*/ 1160793 w 1844847"/>
            <a:gd name="connsiteY95" fmla="*/ 259842 h 485012"/>
            <a:gd name="connsiteX96" fmla="*/ 1095832 w 1844847"/>
            <a:gd name="connsiteY96" fmla="*/ 194977 h 485012"/>
            <a:gd name="connsiteX97" fmla="*/ 1022489 w 1844847"/>
            <a:gd name="connsiteY97" fmla="*/ 275177 h 485012"/>
            <a:gd name="connsiteX98" fmla="*/ 1146696 w 1844847"/>
            <a:gd name="connsiteY98" fmla="*/ 275177 h 485012"/>
            <a:gd name="connsiteX99" fmla="*/ 1160697 w 1844847"/>
            <a:gd name="connsiteY99" fmla="*/ 259842 h 485012"/>
            <a:gd name="connsiteX100" fmla="*/ 751884 w 1844847"/>
            <a:gd name="connsiteY100" fmla="*/ 478250 h 485012"/>
            <a:gd name="connsiteX101" fmla="*/ 763219 w 1844847"/>
            <a:gd name="connsiteY101" fmla="*/ 466249 h 485012"/>
            <a:gd name="connsiteX102" fmla="*/ 763219 w 1844847"/>
            <a:gd name="connsiteY102" fmla="*/ 424148 h 485012"/>
            <a:gd name="connsiteX103" fmla="*/ 751884 w 1844847"/>
            <a:gd name="connsiteY103" fmla="*/ 412147 h 485012"/>
            <a:gd name="connsiteX104" fmla="*/ 594245 w 1844847"/>
            <a:gd name="connsiteY104" fmla="*/ 412147 h 485012"/>
            <a:gd name="connsiteX105" fmla="*/ 739883 w 1844847"/>
            <a:gd name="connsiteY105" fmla="*/ 226790 h 485012"/>
            <a:gd name="connsiteX106" fmla="*/ 758552 w 1844847"/>
            <a:gd name="connsiteY106" fmla="*/ 181737 h 485012"/>
            <a:gd name="connsiteX107" fmla="*/ 713784 w 1844847"/>
            <a:gd name="connsiteY107" fmla="*/ 144304 h 485012"/>
            <a:gd name="connsiteX108" fmla="*/ 528713 w 1844847"/>
            <a:gd name="connsiteY108" fmla="*/ 144304 h 485012"/>
            <a:gd name="connsiteX109" fmla="*/ 517379 w 1844847"/>
            <a:gd name="connsiteY109" fmla="*/ 156305 h 485012"/>
            <a:gd name="connsiteX110" fmla="*/ 517379 w 1844847"/>
            <a:gd name="connsiteY110" fmla="*/ 197739 h 485012"/>
            <a:gd name="connsiteX111" fmla="*/ 528713 w 1844847"/>
            <a:gd name="connsiteY111" fmla="*/ 209741 h 485012"/>
            <a:gd name="connsiteX112" fmla="*/ 669683 w 1844847"/>
            <a:gd name="connsiteY112" fmla="*/ 209741 h 485012"/>
            <a:gd name="connsiteX113" fmla="*/ 534429 w 1844847"/>
            <a:gd name="connsiteY113" fmla="*/ 382715 h 485012"/>
            <a:gd name="connsiteX114" fmla="*/ 512711 w 1844847"/>
            <a:gd name="connsiteY114" fmla="*/ 442150 h 485012"/>
            <a:gd name="connsiteX115" fmla="*/ 555479 w 1844847"/>
            <a:gd name="connsiteY115" fmla="*/ 478250 h 485012"/>
            <a:gd name="connsiteX116" fmla="*/ 751884 w 1844847"/>
            <a:gd name="connsiteY116" fmla="*/ 478250 h 4850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Lst>
          <a:rect l="l" t="t" r="r" b="b"/>
          <a:pathLst>
            <a:path w="1844847" h="485012">
              <a:moveTo>
                <a:pt x="128854" y="464249"/>
              </a:moveTo>
              <a:cubicBezTo>
                <a:pt x="40748" y="360426"/>
                <a:pt x="552" y="157734"/>
                <a:pt x="171" y="155258"/>
              </a:cubicBezTo>
              <a:cubicBezTo>
                <a:pt x="-686" y="150305"/>
                <a:pt x="1505" y="144209"/>
                <a:pt x="10649" y="144209"/>
              </a:cubicBezTo>
              <a:lnTo>
                <a:pt x="67418" y="144209"/>
              </a:lnTo>
              <a:cubicBezTo>
                <a:pt x="73228" y="144209"/>
                <a:pt x="76847" y="147066"/>
                <a:pt x="78086" y="152876"/>
              </a:cubicBezTo>
              <a:cubicBezTo>
                <a:pt x="100946" y="259366"/>
                <a:pt x="144665" y="361283"/>
                <a:pt x="165620" y="390049"/>
              </a:cubicBezTo>
              <a:cubicBezTo>
                <a:pt x="186480" y="361379"/>
                <a:pt x="230295" y="259366"/>
                <a:pt x="253155" y="152876"/>
              </a:cubicBezTo>
              <a:cubicBezTo>
                <a:pt x="254393" y="147066"/>
                <a:pt x="258013" y="144209"/>
                <a:pt x="263823" y="144209"/>
              </a:cubicBezTo>
              <a:lnTo>
                <a:pt x="320592" y="144209"/>
              </a:lnTo>
              <a:cubicBezTo>
                <a:pt x="329736" y="144209"/>
                <a:pt x="331927" y="150305"/>
                <a:pt x="330974" y="155258"/>
              </a:cubicBezTo>
              <a:cubicBezTo>
                <a:pt x="330593" y="157639"/>
                <a:pt x="290398" y="360426"/>
                <a:pt x="202292" y="464249"/>
              </a:cubicBezTo>
              <a:cubicBezTo>
                <a:pt x="192481" y="475774"/>
                <a:pt x="180765" y="481584"/>
                <a:pt x="165525" y="481584"/>
              </a:cubicBezTo>
              <a:cubicBezTo>
                <a:pt x="150285" y="481584"/>
                <a:pt x="138569" y="475774"/>
                <a:pt x="128759" y="464249"/>
              </a:cubicBezTo>
              <a:moveTo>
                <a:pt x="415937" y="0"/>
              </a:moveTo>
              <a:cubicBezTo>
                <a:pt x="390506" y="0"/>
                <a:pt x="369836" y="20669"/>
                <a:pt x="369836" y="46101"/>
              </a:cubicBezTo>
              <a:cubicBezTo>
                <a:pt x="369836" y="71533"/>
                <a:pt x="390506" y="92202"/>
                <a:pt x="415937" y="92202"/>
              </a:cubicBezTo>
              <a:cubicBezTo>
                <a:pt x="441369" y="92202"/>
                <a:pt x="462038" y="71533"/>
                <a:pt x="462038" y="46101"/>
              </a:cubicBezTo>
              <a:cubicBezTo>
                <a:pt x="462038" y="20669"/>
                <a:pt x="441369" y="0"/>
                <a:pt x="415937" y="0"/>
              </a:cubicBezTo>
              <a:moveTo>
                <a:pt x="850849" y="0"/>
              </a:moveTo>
              <a:cubicBezTo>
                <a:pt x="825417" y="0"/>
                <a:pt x="804748" y="20669"/>
                <a:pt x="804748" y="46101"/>
              </a:cubicBezTo>
              <a:cubicBezTo>
                <a:pt x="804748" y="71533"/>
                <a:pt x="825417" y="92202"/>
                <a:pt x="850849" y="92202"/>
              </a:cubicBezTo>
              <a:cubicBezTo>
                <a:pt x="876281" y="92202"/>
                <a:pt x="896950" y="71533"/>
                <a:pt x="896950" y="46101"/>
              </a:cubicBezTo>
              <a:cubicBezTo>
                <a:pt x="896950" y="20669"/>
                <a:pt x="876281" y="0"/>
                <a:pt x="850849" y="0"/>
              </a:cubicBezTo>
              <a:moveTo>
                <a:pt x="442036" y="144304"/>
              </a:moveTo>
              <a:lnTo>
                <a:pt x="389934" y="144304"/>
              </a:lnTo>
              <a:cubicBezTo>
                <a:pt x="381933" y="144304"/>
                <a:pt x="377933" y="148114"/>
                <a:pt x="377933" y="155639"/>
              </a:cubicBezTo>
              <a:lnTo>
                <a:pt x="377933" y="466916"/>
              </a:lnTo>
              <a:cubicBezTo>
                <a:pt x="377933" y="474536"/>
                <a:pt x="381933" y="478250"/>
                <a:pt x="389934" y="478250"/>
              </a:cubicBezTo>
              <a:lnTo>
                <a:pt x="442036" y="478250"/>
              </a:lnTo>
              <a:cubicBezTo>
                <a:pt x="450037" y="478250"/>
                <a:pt x="454037" y="474440"/>
                <a:pt x="454037" y="466916"/>
              </a:cubicBezTo>
              <a:lnTo>
                <a:pt x="454037" y="155639"/>
              </a:lnTo>
              <a:cubicBezTo>
                <a:pt x="454037" y="148019"/>
                <a:pt x="450037" y="144304"/>
                <a:pt x="442036" y="144304"/>
              </a:cubicBezTo>
              <a:moveTo>
                <a:pt x="876852" y="144304"/>
              </a:moveTo>
              <a:lnTo>
                <a:pt x="824750" y="144304"/>
              </a:lnTo>
              <a:cubicBezTo>
                <a:pt x="816749" y="144304"/>
                <a:pt x="812749" y="148114"/>
                <a:pt x="812749" y="155639"/>
              </a:cubicBezTo>
              <a:lnTo>
                <a:pt x="812749" y="466916"/>
              </a:lnTo>
              <a:cubicBezTo>
                <a:pt x="812749" y="474536"/>
                <a:pt x="816749" y="478250"/>
                <a:pt x="824750" y="478250"/>
              </a:cubicBezTo>
              <a:lnTo>
                <a:pt x="876852" y="478250"/>
              </a:lnTo>
              <a:cubicBezTo>
                <a:pt x="884853" y="478250"/>
                <a:pt x="888854" y="474440"/>
                <a:pt x="888854" y="466916"/>
              </a:cubicBezTo>
              <a:lnTo>
                <a:pt x="888854" y="155639"/>
              </a:lnTo>
              <a:cubicBezTo>
                <a:pt x="888854" y="148019"/>
                <a:pt x="884853" y="144304"/>
                <a:pt x="876852" y="144304"/>
              </a:cubicBezTo>
              <a:moveTo>
                <a:pt x="1282332" y="466916"/>
              </a:moveTo>
              <a:cubicBezTo>
                <a:pt x="1282332" y="474536"/>
                <a:pt x="1286332" y="478250"/>
                <a:pt x="1294333" y="478250"/>
              </a:cubicBezTo>
              <a:lnTo>
                <a:pt x="1346435" y="478250"/>
              </a:lnTo>
              <a:cubicBezTo>
                <a:pt x="1354436" y="478250"/>
                <a:pt x="1358436" y="474440"/>
                <a:pt x="1358436" y="466916"/>
              </a:cubicBezTo>
              <a:lnTo>
                <a:pt x="1358436" y="215075"/>
              </a:lnTo>
              <a:cubicBezTo>
                <a:pt x="1373962" y="204502"/>
                <a:pt x="1422635" y="188119"/>
                <a:pt x="1457973" y="208883"/>
              </a:cubicBezTo>
              <a:cubicBezTo>
                <a:pt x="1479404" y="221456"/>
                <a:pt x="1487500" y="255842"/>
                <a:pt x="1487309" y="295847"/>
              </a:cubicBezTo>
              <a:lnTo>
                <a:pt x="1487309" y="466820"/>
              </a:lnTo>
              <a:cubicBezTo>
                <a:pt x="1487309" y="474440"/>
                <a:pt x="1491310" y="478155"/>
                <a:pt x="1499311" y="478155"/>
              </a:cubicBezTo>
              <a:lnTo>
                <a:pt x="1551413" y="478155"/>
              </a:lnTo>
              <a:cubicBezTo>
                <a:pt x="1559414" y="478155"/>
                <a:pt x="1563414" y="474345"/>
                <a:pt x="1563414" y="466820"/>
              </a:cubicBezTo>
              <a:lnTo>
                <a:pt x="1563414" y="290513"/>
              </a:lnTo>
              <a:cubicBezTo>
                <a:pt x="1563414" y="186309"/>
                <a:pt x="1515789" y="133636"/>
                <a:pt x="1420444" y="132874"/>
              </a:cubicBezTo>
              <a:cubicBezTo>
                <a:pt x="1374248" y="132493"/>
                <a:pt x="1323194" y="150209"/>
                <a:pt x="1296238" y="173641"/>
              </a:cubicBezTo>
              <a:cubicBezTo>
                <a:pt x="1286904" y="181737"/>
                <a:pt x="1282236" y="191453"/>
                <a:pt x="1282236" y="203073"/>
              </a:cubicBezTo>
              <a:lnTo>
                <a:pt x="1282236" y="466916"/>
              </a:lnTo>
              <a:close/>
              <a:moveTo>
                <a:pt x="1805254" y="206407"/>
              </a:moveTo>
              <a:cubicBezTo>
                <a:pt x="1812874" y="206407"/>
                <a:pt x="1816589" y="202406"/>
                <a:pt x="1816589" y="194405"/>
              </a:cubicBezTo>
              <a:lnTo>
                <a:pt x="1816589" y="156210"/>
              </a:lnTo>
              <a:cubicBezTo>
                <a:pt x="1816589" y="148209"/>
                <a:pt x="1812779" y="144304"/>
                <a:pt x="1805254" y="144304"/>
              </a:cubicBezTo>
              <a:lnTo>
                <a:pt x="1723815" y="144304"/>
              </a:lnTo>
              <a:lnTo>
                <a:pt x="1723815" y="66199"/>
              </a:lnTo>
              <a:cubicBezTo>
                <a:pt x="1723815" y="58674"/>
                <a:pt x="1719815" y="54864"/>
                <a:pt x="1711814" y="54864"/>
              </a:cubicBezTo>
              <a:lnTo>
                <a:pt x="1659712" y="54864"/>
              </a:lnTo>
              <a:cubicBezTo>
                <a:pt x="1651711" y="54864"/>
                <a:pt x="1647711" y="58674"/>
                <a:pt x="1647711" y="66199"/>
              </a:cubicBezTo>
              <a:lnTo>
                <a:pt x="1647711" y="144304"/>
              </a:lnTo>
              <a:lnTo>
                <a:pt x="1604276" y="144304"/>
              </a:lnTo>
              <a:cubicBezTo>
                <a:pt x="1596752" y="144304"/>
                <a:pt x="1592942" y="148209"/>
                <a:pt x="1592942" y="156210"/>
              </a:cubicBezTo>
              <a:lnTo>
                <a:pt x="1592942" y="194405"/>
              </a:lnTo>
              <a:cubicBezTo>
                <a:pt x="1592942" y="202406"/>
                <a:pt x="1596752" y="206407"/>
                <a:pt x="1604276" y="206407"/>
              </a:cubicBezTo>
              <a:lnTo>
                <a:pt x="1647711" y="206407"/>
              </a:lnTo>
              <a:cubicBezTo>
                <a:pt x="1647711" y="206407"/>
                <a:pt x="1647711" y="366713"/>
                <a:pt x="1647711" y="366713"/>
              </a:cubicBezTo>
              <a:cubicBezTo>
                <a:pt x="1647711" y="414433"/>
                <a:pt x="1665522" y="440626"/>
                <a:pt x="1674476" y="450914"/>
              </a:cubicBezTo>
              <a:cubicBezTo>
                <a:pt x="1683334" y="461200"/>
                <a:pt x="1706004" y="483775"/>
                <a:pt x="1751914" y="483680"/>
              </a:cubicBezTo>
              <a:cubicBezTo>
                <a:pt x="1792871" y="483584"/>
                <a:pt x="1826590" y="461010"/>
                <a:pt x="1840782" y="446246"/>
              </a:cubicBezTo>
              <a:cubicBezTo>
                <a:pt x="1846402" y="440436"/>
                <a:pt x="1845450" y="437102"/>
                <a:pt x="1842401" y="433102"/>
              </a:cubicBezTo>
              <a:cubicBezTo>
                <a:pt x="1841544" y="431959"/>
                <a:pt x="1816113" y="398812"/>
                <a:pt x="1816113" y="398812"/>
              </a:cubicBezTo>
              <a:cubicBezTo>
                <a:pt x="1812398" y="393668"/>
                <a:pt x="1805921" y="393954"/>
                <a:pt x="1802111" y="397478"/>
              </a:cubicBezTo>
              <a:cubicBezTo>
                <a:pt x="1792967" y="405003"/>
                <a:pt x="1773536" y="421672"/>
                <a:pt x="1747151" y="411956"/>
              </a:cubicBezTo>
              <a:cubicBezTo>
                <a:pt x="1728006" y="404813"/>
                <a:pt x="1723911" y="383476"/>
                <a:pt x="1723911" y="367475"/>
              </a:cubicBezTo>
              <a:lnTo>
                <a:pt x="1723911" y="206502"/>
              </a:lnTo>
              <a:lnTo>
                <a:pt x="1805349" y="206502"/>
              </a:lnTo>
              <a:close/>
              <a:moveTo>
                <a:pt x="1158030" y="336042"/>
              </a:moveTo>
              <a:lnTo>
                <a:pt x="1019060" y="336042"/>
              </a:lnTo>
              <a:cubicBezTo>
                <a:pt x="1019060" y="380333"/>
                <a:pt x="1049636" y="419576"/>
                <a:pt x="1099166" y="419576"/>
              </a:cubicBezTo>
              <a:cubicBezTo>
                <a:pt x="1129455" y="419576"/>
                <a:pt x="1156602" y="409099"/>
                <a:pt x="1180700" y="388144"/>
              </a:cubicBezTo>
              <a:cubicBezTo>
                <a:pt x="1188701" y="380143"/>
                <a:pt x="1194511" y="389287"/>
                <a:pt x="1194702" y="389477"/>
              </a:cubicBezTo>
              <a:cubicBezTo>
                <a:pt x="1194702" y="389477"/>
                <a:pt x="1218133" y="422720"/>
                <a:pt x="1221371" y="427196"/>
              </a:cubicBezTo>
              <a:cubicBezTo>
                <a:pt x="1222229" y="428625"/>
                <a:pt x="1223372" y="432245"/>
                <a:pt x="1218038" y="437579"/>
              </a:cubicBezTo>
              <a:cubicBezTo>
                <a:pt x="1186415" y="469201"/>
                <a:pt x="1146124" y="485013"/>
                <a:pt x="1097166" y="485013"/>
              </a:cubicBezTo>
              <a:cubicBezTo>
                <a:pt x="996105" y="485013"/>
                <a:pt x="944194" y="402431"/>
                <a:pt x="944194" y="308705"/>
              </a:cubicBezTo>
              <a:cubicBezTo>
                <a:pt x="944194" y="196025"/>
                <a:pt x="1016393" y="132969"/>
                <a:pt x="1098499" y="132969"/>
              </a:cubicBezTo>
              <a:cubicBezTo>
                <a:pt x="1169175" y="132969"/>
                <a:pt x="1230801" y="186976"/>
                <a:pt x="1230801" y="261938"/>
              </a:cubicBezTo>
              <a:cubicBezTo>
                <a:pt x="1230801" y="311372"/>
                <a:pt x="1206513" y="336137"/>
                <a:pt x="1158030" y="336137"/>
              </a:cubicBezTo>
              <a:moveTo>
                <a:pt x="1160793" y="259842"/>
              </a:moveTo>
              <a:cubicBezTo>
                <a:pt x="1160793" y="233744"/>
                <a:pt x="1144505" y="194977"/>
                <a:pt x="1095832" y="194977"/>
              </a:cubicBezTo>
              <a:cubicBezTo>
                <a:pt x="1077544" y="194977"/>
                <a:pt x="1029919" y="202025"/>
                <a:pt x="1022489" y="275177"/>
              </a:cubicBezTo>
              <a:lnTo>
                <a:pt x="1146696" y="275177"/>
              </a:lnTo>
              <a:cubicBezTo>
                <a:pt x="1156030" y="275177"/>
                <a:pt x="1160697" y="270034"/>
                <a:pt x="1160697" y="259842"/>
              </a:cubicBezTo>
              <a:moveTo>
                <a:pt x="751884" y="478250"/>
              </a:moveTo>
              <a:cubicBezTo>
                <a:pt x="759504" y="478250"/>
                <a:pt x="763219" y="474250"/>
                <a:pt x="763219" y="466249"/>
              </a:cubicBezTo>
              <a:lnTo>
                <a:pt x="763219" y="424148"/>
              </a:lnTo>
              <a:cubicBezTo>
                <a:pt x="763219" y="416147"/>
                <a:pt x="759409" y="412147"/>
                <a:pt x="751884" y="412147"/>
              </a:cubicBezTo>
              <a:lnTo>
                <a:pt x="594245" y="412147"/>
              </a:lnTo>
              <a:cubicBezTo>
                <a:pt x="609390" y="373666"/>
                <a:pt x="706450" y="280130"/>
                <a:pt x="739883" y="226790"/>
              </a:cubicBezTo>
              <a:cubicBezTo>
                <a:pt x="752265" y="206978"/>
                <a:pt x="758552" y="191643"/>
                <a:pt x="758552" y="181737"/>
              </a:cubicBezTo>
              <a:cubicBezTo>
                <a:pt x="758552" y="170212"/>
                <a:pt x="753027" y="144304"/>
                <a:pt x="713784" y="144304"/>
              </a:cubicBezTo>
              <a:lnTo>
                <a:pt x="528713" y="144304"/>
              </a:lnTo>
              <a:cubicBezTo>
                <a:pt x="521189" y="144304"/>
                <a:pt x="517379" y="148304"/>
                <a:pt x="517379" y="156305"/>
              </a:cubicBezTo>
              <a:lnTo>
                <a:pt x="517379" y="197739"/>
              </a:lnTo>
              <a:cubicBezTo>
                <a:pt x="517379" y="205740"/>
                <a:pt x="521189" y="209741"/>
                <a:pt x="528713" y="209741"/>
              </a:cubicBezTo>
              <a:lnTo>
                <a:pt x="669683" y="209741"/>
              </a:lnTo>
              <a:cubicBezTo>
                <a:pt x="662635" y="223361"/>
                <a:pt x="569099" y="323279"/>
                <a:pt x="534429" y="382715"/>
              </a:cubicBezTo>
              <a:cubicBezTo>
                <a:pt x="525285" y="398336"/>
                <a:pt x="512711" y="423196"/>
                <a:pt x="512711" y="442150"/>
              </a:cubicBezTo>
              <a:cubicBezTo>
                <a:pt x="512711" y="466154"/>
                <a:pt x="526999" y="478250"/>
                <a:pt x="555479" y="478250"/>
              </a:cubicBezTo>
              <a:lnTo>
                <a:pt x="751884" y="478250"/>
              </a:lnTo>
              <a:close/>
            </a:path>
          </a:pathLst>
        </a:custGeom>
        <a:solidFill>
          <a:srgbClr val="FF4E00"/>
        </a:solidFill>
        <a:ln w="0" cap="flat">
          <a:noFill/>
          <a:prstDash val="solid"/>
          <a:miter/>
        </a:ln>
      </xdr:spPr>
      <xdr:txBody>
        <a:bodyPr wrap="square" rtlCol="0" anchor="ctr"/>
        <a:lstStyle>
          <a:defPPr>
            <a:defRPr lang="en-US"/>
          </a:defPPr>
          <a:lvl1pPr marL="0" algn="l" defTabSz="1219170" rtl="0" eaLnBrk="1" latinLnBrk="0" hangingPunct="1">
            <a:defRPr sz="2400" kern="1200">
              <a:solidFill>
                <a:sysClr val="windowText" lastClr="000000"/>
              </a:solidFill>
              <a:latin typeface="Arial"/>
            </a:defRPr>
          </a:lvl1pPr>
          <a:lvl2pPr marL="609585" algn="l" defTabSz="1219170" rtl="0" eaLnBrk="1" latinLnBrk="0" hangingPunct="1">
            <a:defRPr sz="2400" kern="1200">
              <a:solidFill>
                <a:sysClr val="windowText" lastClr="000000"/>
              </a:solidFill>
              <a:latin typeface="Arial"/>
            </a:defRPr>
          </a:lvl2pPr>
          <a:lvl3pPr marL="1219170" algn="l" defTabSz="1219170" rtl="0" eaLnBrk="1" latinLnBrk="0" hangingPunct="1">
            <a:defRPr sz="2400" kern="1200">
              <a:solidFill>
                <a:sysClr val="windowText" lastClr="000000"/>
              </a:solidFill>
              <a:latin typeface="Arial"/>
            </a:defRPr>
          </a:lvl3pPr>
          <a:lvl4pPr marL="1828754" algn="l" defTabSz="1219170" rtl="0" eaLnBrk="1" latinLnBrk="0" hangingPunct="1">
            <a:defRPr sz="2400" kern="1200">
              <a:solidFill>
                <a:sysClr val="windowText" lastClr="000000"/>
              </a:solidFill>
              <a:latin typeface="Arial"/>
            </a:defRPr>
          </a:lvl4pPr>
          <a:lvl5pPr marL="2438339" algn="l" defTabSz="1219170" rtl="0" eaLnBrk="1" latinLnBrk="0" hangingPunct="1">
            <a:defRPr sz="2400" kern="1200">
              <a:solidFill>
                <a:sysClr val="windowText" lastClr="000000"/>
              </a:solidFill>
              <a:latin typeface="Arial"/>
            </a:defRPr>
          </a:lvl5pPr>
          <a:lvl6pPr marL="3047924" algn="l" defTabSz="1219170" rtl="0" eaLnBrk="1" latinLnBrk="0" hangingPunct="1">
            <a:defRPr sz="2400" kern="1200">
              <a:solidFill>
                <a:sysClr val="windowText" lastClr="000000"/>
              </a:solidFill>
              <a:latin typeface="Arial"/>
            </a:defRPr>
          </a:lvl6pPr>
          <a:lvl7pPr marL="3657509" algn="l" defTabSz="1219170" rtl="0" eaLnBrk="1" latinLnBrk="0" hangingPunct="1">
            <a:defRPr sz="2400" kern="1200">
              <a:solidFill>
                <a:sysClr val="windowText" lastClr="000000"/>
              </a:solidFill>
              <a:latin typeface="Arial"/>
            </a:defRPr>
          </a:lvl7pPr>
          <a:lvl8pPr marL="4267093" algn="l" defTabSz="1219170" rtl="0" eaLnBrk="1" latinLnBrk="0" hangingPunct="1">
            <a:defRPr sz="2400" kern="1200">
              <a:solidFill>
                <a:sysClr val="windowText" lastClr="000000"/>
              </a:solidFill>
              <a:latin typeface="Arial"/>
            </a:defRPr>
          </a:lvl8pPr>
          <a:lvl9pPr marL="4876678" algn="l" defTabSz="1219170" rtl="0" eaLnBrk="1" latinLnBrk="0" hangingPunct="1">
            <a:defRPr sz="2400" kern="1200">
              <a:solidFill>
                <a:sysClr val="windowText" lastClr="000000"/>
              </a:solidFill>
              <a:latin typeface="Arial"/>
            </a:defRPr>
          </a:lvl9pP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1936749</xdr:colOff>
      <xdr:row>0</xdr:row>
      <xdr:rowOff>76518</xdr:rowOff>
    </xdr:from>
    <xdr:to>
      <xdr:col>2</xdr:col>
      <xdr:colOff>14287</xdr:colOff>
      <xdr:row>0</xdr:row>
      <xdr:rowOff>481013</xdr:rowOff>
    </xdr:to>
    <xdr:pic>
      <xdr:nvPicPr>
        <xdr:cNvPr id="2" name="Picture 1">
          <a:extLst>
            <a:ext uri="{FF2B5EF4-FFF2-40B4-BE49-F238E27FC236}">
              <a16:creationId xmlns:a16="http://schemas.microsoft.com/office/drawing/2014/main" id="{73C9DB09-9194-40B5-8E7A-012E281E84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22887" y="76518"/>
          <a:ext cx="1497013" cy="404495"/>
        </a:xfrm>
        <a:prstGeom prst="rect">
          <a:avLst/>
        </a:prstGeom>
      </xdr:spPr>
    </xdr:pic>
    <xdr:clientData/>
  </xdr:twoCellAnchor>
  <xdr:twoCellAnchor>
    <xdr:from>
      <xdr:col>0</xdr:col>
      <xdr:colOff>0</xdr:colOff>
      <xdr:row>0</xdr:row>
      <xdr:rowOff>9525</xdr:rowOff>
    </xdr:from>
    <xdr:to>
      <xdr:col>0</xdr:col>
      <xdr:colOff>2816225</xdr:colOff>
      <xdr:row>0</xdr:row>
      <xdr:rowOff>311785</xdr:rowOff>
    </xdr:to>
    <xdr:sp macro="" textlink="">
      <xdr:nvSpPr>
        <xdr:cNvPr id="3" name="Text Box 2">
          <a:extLst>
            <a:ext uri="{FF2B5EF4-FFF2-40B4-BE49-F238E27FC236}">
              <a16:creationId xmlns:a16="http://schemas.microsoft.com/office/drawing/2014/main" id="{6559B214-94AC-4A4A-B143-F24D9075AC52}"/>
            </a:ext>
          </a:extLst>
        </xdr:cNvPr>
        <xdr:cNvSpPr txBox="1">
          <a:spLocks noChangeArrowheads="1"/>
        </xdr:cNvSpPr>
      </xdr:nvSpPr>
      <xdr:spPr bwMode="auto">
        <a:xfrm>
          <a:off x="0" y="9525"/>
          <a:ext cx="2816225" cy="30226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l">
            <a:lnSpc>
              <a:spcPct val="130000"/>
            </a:lnSpc>
            <a:spcBef>
              <a:spcPts val="0"/>
            </a:spcBef>
            <a:spcAft>
              <a:spcPts val="0"/>
            </a:spcAft>
          </a:pPr>
          <a:r>
            <a:rPr lang="en-US" sz="1200">
              <a:solidFill>
                <a:srgbClr val="696969"/>
              </a:solidFill>
              <a:effectLst/>
              <a:latin typeface="Arial" panose="020B0604020202020204" pitchFamily="34" charset="0"/>
              <a:ea typeface="Times New Roman" panose="02020603050405020304" pitchFamily="18" charset="0"/>
              <a:cs typeface="Times New Roman" panose="02020603050405020304" pitchFamily="18" charset="0"/>
            </a:rPr>
            <a:t>Vizient Member Networks</a:t>
          </a:r>
          <a:endParaRPr lang="en-US" sz="1200">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1462087</xdr:colOff>
      <xdr:row>0</xdr:row>
      <xdr:rowOff>76200</xdr:rowOff>
    </xdr:from>
    <xdr:to>
      <xdr:col>2</xdr:col>
      <xdr:colOff>3345179</xdr:colOff>
      <xdr:row>0</xdr:row>
      <xdr:rowOff>507256</xdr:rowOff>
    </xdr:to>
    <xdr:pic>
      <xdr:nvPicPr>
        <xdr:cNvPr id="2" name="Picture 1">
          <a:extLst>
            <a:ext uri="{FF2B5EF4-FFF2-40B4-BE49-F238E27FC236}">
              <a16:creationId xmlns:a16="http://schemas.microsoft.com/office/drawing/2014/main" id="{54187ADA-E27E-4102-B5AD-D17062220A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57850" y="76200"/>
          <a:ext cx="1883092" cy="431056"/>
        </a:xfrm>
        <a:prstGeom prst="rect">
          <a:avLst/>
        </a:prstGeom>
      </xdr:spPr>
    </xdr:pic>
    <xdr:clientData/>
  </xdr:twoCellAnchor>
  <xdr:twoCellAnchor>
    <xdr:from>
      <xdr:col>0</xdr:col>
      <xdr:colOff>0</xdr:colOff>
      <xdr:row>0</xdr:row>
      <xdr:rowOff>7620</xdr:rowOff>
    </xdr:from>
    <xdr:to>
      <xdr:col>1</xdr:col>
      <xdr:colOff>1133475</xdr:colOff>
      <xdr:row>0</xdr:row>
      <xdr:rowOff>316230</xdr:rowOff>
    </xdr:to>
    <xdr:sp macro="" textlink="">
      <xdr:nvSpPr>
        <xdr:cNvPr id="3" name="Text Box 2">
          <a:extLst>
            <a:ext uri="{FF2B5EF4-FFF2-40B4-BE49-F238E27FC236}">
              <a16:creationId xmlns:a16="http://schemas.microsoft.com/office/drawing/2014/main" id="{A24A0F48-2095-4156-87EE-A0555D3A89C3}"/>
            </a:ext>
          </a:extLst>
        </xdr:cNvPr>
        <xdr:cNvSpPr txBox="1">
          <a:spLocks noChangeArrowheads="1"/>
        </xdr:cNvSpPr>
      </xdr:nvSpPr>
      <xdr:spPr bwMode="auto">
        <a:xfrm>
          <a:off x="0" y="7620"/>
          <a:ext cx="2857500" cy="30861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l">
            <a:lnSpc>
              <a:spcPct val="130000"/>
            </a:lnSpc>
            <a:spcBef>
              <a:spcPts val="0"/>
            </a:spcBef>
            <a:spcAft>
              <a:spcPts val="0"/>
            </a:spcAft>
          </a:pPr>
          <a:r>
            <a:rPr lang="en-US" sz="1200">
              <a:solidFill>
                <a:srgbClr val="696969"/>
              </a:solidFill>
              <a:effectLst/>
              <a:latin typeface="Arial" panose="020B0604020202020204" pitchFamily="34" charset="0"/>
              <a:ea typeface="Times New Roman" panose="02020603050405020304" pitchFamily="18" charset="0"/>
              <a:cs typeface="Times New Roman" panose="02020603050405020304" pitchFamily="18" charset="0"/>
            </a:rPr>
            <a:t>Vizient Member Networks</a:t>
          </a:r>
          <a:endParaRPr lang="en-US" sz="1200">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85725</xdr:colOff>
      <xdr:row>111</xdr:row>
      <xdr:rowOff>104775</xdr:rowOff>
    </xdr:from>
    <xdr:to>
      <xdr:col>13</xdr:col>
      <xdr:colOff>1171575</xdr:colOff>
      <xdr:row>111</xdr:row>
      <xdr:rowOff>1323975</xdr:rowOff>
    </xdr:to>
    <xdr:pic>
      <xdr:nvPicPr>
        <xdr:cNvPr id="2" name="Picture 1" descr="cid:image002.png@01D32173.4E93C8A0">
          <a:extLst>
            <a:ext uri="{FF2B5EF4-FFF2-40B4-BE49-F238E27FC236}">
              <a16:creationId xmlns:a16="http://schemas.microsoft.com/office/drawing/2014/main" id="{779D9E52-7DDB-46E6-851B-9C14FC109B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012400" y="52492275"/>
          <a:ext cx="1085850" cy="280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85725</xdr:colOff>
      <xdr:row>19</xdr:row>
      <xdr:rowOff>57150</xdr:rowOff>
    </xdr:from>
    <xdr:to>
      <xdr:col>13</xdr:col>
      <xdr:colOff>1171575</xdr:colOff>
      <xdr:row>19</xdr:row>
      <xdr:rowOff>742950</xdr:rowOff>
    </xdr:to>
    <xdr:pic>
      <xdr:nvPicPr>
        <xdr:cNvPr id="3" name="Picture 1" descr="cid:image002.png@01D32173.4E93C8A0">
          <a:extLst>
            <a:ext uri="{FF2B5EF4-FFF2-40B4-BE49-F238E27FC236}">
              <a16:creationId xmlns:a16="http://schemas.microsoft.com/office/drawing/2014/main" id="{2470EEBD-AD8F-4665-BD2F-C2DCDF9933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012400" y="9367838"/>
          <a:ext cx="1085850" cy="328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895350</xdr:colOff>
      <xdr:row>0</xdr:row>
      <xdr:rowOff>60643</xdr:rowOff>
    </xdr:from>
    <xdr:to>
      <xdr:col>3</xdr:col>
      <xdr:colOff>2705099</xdr:colOff>
      <xdr:row>0</xdr:row>
      <xdr:rowOff>614363</xdr:rowOff>
    </xdr:to>
    <xdr:pic>
      <xdr:nvPicPr>
        <xdr:cNvPr id="4" name="Picture 3">
          <a:extLst>
            <a:ext uri="{FF2B5EF4-FFF2-40B4-BE49-F238E27FC236}">
              <a16:creationId xmlns:a16="http://schemas.microsoft.com/office/drawing/2014/main" id="{228520FF-62AF-42A4-876B-63CF53E8F683}"/>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05375" y="60643"/>
          <a:ext cx="1809749" cy="553720"/>
        </a:xfrm>
        <a:prstGeom prst="rect">
          <a:avLst/>
        </a:prstGeom>
      </xdr:spPr>
    </xdr:pic>
    <xdr:clientData/>
  </xdr:twoCellAnchor>
  <xdr:twoCellAnchor>
    <xdr:from>
      <xdr:col>0</xdr:col>
      <xdr:colOff>0</xdr:colOff>
      <xdr:row>0</xdr:row>
      <xdr:rowOff>57150</xdr:rowOff>
    </xdr:from>
    <xdr:to>
      <xdr:col>1</xdr:col>
      <xdr:colOff>1525588</xdr:colOff>
      <xdr:row>0</xdr:row>
      <xdr:rowOff>365760</xdr:rowOff>
    </xdr:to>
    <xdr:sp macro="" textlink="">
      <xdr:nvSpPr>
        <xdr:cNvPr id="5" name="Text Box 2">
          <a:extLst>
            <a:ext uri="{FF2B5EF4-FFF2-40B4-BE49-F238E27FC236}">
              <a16:creationId xmlns:a16="http://schemas.microsoft.com/office/drawing/2014/main" id="{944AAB57-7F7C-48F4-B189-890D93BE813C}"/>
            </a:ext>
          </a:extLst>
        </xdr:cNvPr>
        <xdr:cNvSpPr txBox="1">
          <a:spLocks noChangeArrowheads="1"/>
        </xdr:cNvSpPr>
      </xdr:nvSpPr>
      <xdr:spPr bwMode="auto">
        <a:xfrm>
          <a:off x="0" y="57150"/>
          <a:ext cx="2830513" cy="30861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l">
            <a:lnSpc>
              <a:spcPct val="130000"/>
            </a:lnSpc>
            <a:spcBef>
              <a:spcPts val="0"/>
            </a:spcBef>
            <a:spcAft>
              <a:spcPts val="0"/>
            </a:spcAft>
          </a:pPr>
          <a:r>
            <a:rPr lang="en-US" sz="1200">
              <a:solidFill>
                <a:srgbClr val="696969"/>
              </a:solidFill>
              <a:effectLst/>
              <a:latin typeface="Arial" panose="020B0604020202020204" pitchFamily="34" charset="0"/>
              <a:ea typeface="Times New Roman" panose="02020603050405020304" pitchFamily="18" charset="0"/>
              <a:cs typeface="Times New Roman" panose="02020603050405020304" pitchFamily="18" charset="0"/>
            </a:rPr>
            <a:t>Vizient Member Networks</a:t>
          </a:r>
          <a:endParaRPr lang="en-US" sz="1200">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864</xdr:row>
      <xdr:rowOff>0</xdr:rowOff>
    </xdr:from>
    <xdr:to>
      <xdr:col>4</xdr:col>
      <xdr:colOff>311150</xdr:colOff>
      <xdr:row>864</xdr:row>
      <xdr:rowOff>0</xdr:rowOff>
    </xdr:to>
    <xdr:sp macro="" textlink="">
      <xdr:nvSpPr>
        <xdr:cNvPr id="2" name="AutoShape 1" descr="001801c89977$c753b950$6601a8c0@D31QT8C1">
          <a:extLst>
            <a:ext uri="{FF2B5EF4-FFF2-40B4-BE49-F238E27FC236}">
              <a16:creationId xmlns:a16="http://schemas.microsoft.com/office/drawing/2014/main" id="{0FAD7AFD-7ECC-4B96-A797-ECAE8EC778F2}"/>
            </a:ext>
          </a:extLst>
        </xdr:cNvPr>
        <xdr:cNvSpPr>
          <a:spLocks noChangeAspect="1" noChangeArrowheads="1"/>
        </xdr:cNvSpPr>
      </xdr:nvSpPr>
      <xdr:spPr bwMode="auto">
        <a:xfrm>
          <a:off x="5448300" y="396640050"/>
          <a:ext cx="311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242</xdr:row>
      <xdr:rowOff>0</xdr:rowOff>
    </xdr:from>
    <xdr:to>
      <xdr:col>4</xdr:col>
      <xdr:colOff>311150</xdr:colOff>
      <xdr:row>242</xdr:row>
      <xdr:rowOff>0</xdr:rowOff>
    </xdr:to>
    <xdr:sp macro="" textlink="">
      <xdr:nvSpPr>
        <xdr:cNvPr id="3" name="AutoShape 1" descr="001801c89977$c753b950$6601a8c0@D31QT8C1">
          <a:extLst>
            <a:ext uri="{FF2B5EF4-FFF2-40B4-BE49-F238E27FC236}">
              <a16:creationId xmlns:a16="http://schemas.microsoft.com/office/drawing/2014/main" id="{75EB7837-FAEF-47D3-8798-8E0798C3B88A}"/>
            </a:ext>
          </a:extLst>
        </xdr:cNvPr>
        <xdr:cNvSpPr>
          <a:spLocks noChangeAspect="1" noChangeArrowheads="1"/>
        </xdr:cNvSpPr>
      </xdr:nvSpPr>
      <xdr:spPr bwMode="auto">
        <a:xfrm>
          <a:off x="5448300" y="128801813"/>
          <a:ext cx="311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650</xdr:row>
      <xdr:rowOff>0</xdr:rowOff>
    </xdr:from>
    <xdr:to>
      <xdr:col>4</xdr:col>
      <xdr:colOff>311150</xdr:colOff>
      <xdr:row>650</xdr:row>
      <xdr:rowOff>0</xdr:rowOff>
    </xdr:to>
    <xdr:sp macro="" textlink="">
      <xdr:nvSpPr>
        <xdr:cNvPr id="4" name="AutoShape 1" descr="001801c89977$c753b950$6601a8c0@D31QT8C1">
          <a:extLst>
            <a:ext uri="{FF2B5EF4-FFF2-40B4-BE49-F238E27FC236}">
              <a16:creationId xmlns:a16="http://schemas.microsoft.com/office/drawing/2014/main" id="{1A508EE7-4D53-4613-BAD0-65420E6B599B}"/>
            </a:ext>
          </a:extLst>
        </xdr:cNvPr>
        <xdr:cNvSpPr>
          <a:spLocks noChangeAspect="1" noChangeArrowheads="1"/>
        </xdr:cNvSpPr>
      </xdr:nvSpPr>
      <xdr:spPr bwMode="auto">
        <a:xfrm>
          <a:off x="5448300" y="307181250"/>
          <a:ext cx="311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853</xdr:row>
      <xdr:rowOff>0</xdr:rowOff>
    </xdr:from>
    <xdr:to>
      <xdr:col>4</xdr:col>
      <xdr:colOff>311150</xdr:colOff>
      <xdr:row>853</xdr:row>
      <xdr:rowOff>0</xdr:rowOff>
    </xdr:to>
    <xdr:sp macro="" textlink="">
      <xdr:nvSpPr>
        <xdr:cNvPr id="5" name="AutoShape 1" descr="001801c89977$c753b950$6601a8c0@D31QT8C1">
          <a:extLst>
            <a:ext uri="{FF2B5EF4-FFF2-40B4-BE49-F238E27FC236}">
              <a16:creationId xmlns:a16="http://schemas.microsoft.com/office/drawing/2014/main" id="{5334685E-C663-4CA2-9F82-AD4CD315151D}"/>
            </a:ext>
          </a:extLst>
        </xdr:cNvPr>
        <xdr:cNvSpPr>
          <a:spLocks noChangeAspect="1" noChangeArrowheads="1"/>
        </xdr:cNvSpPr>
      </xdr:nvSpPr>
      <xdr:spPr bwMode="auto">
        <a:xfrm>
          <a:off x="5448300" y="390439275"/>
          <a:ext cx="311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240</xdr:row>
      <xdr:rowOff>0</xdr:rowOff>
    </xdr:from>
    <xdr:to>
      <xdr:col>4</xdr:col>
      <xdr:colOff>311150</xdr:colOff>
      <xdr:row>240</xdr:row>
      <xdr:rowOff>0</xdr:rowOff>
    </xdr:to>
    <xdr:sp macro="" textlink="">
      <xdr:nvSpPr>
        <xdr:cNvPr id="6" name="AutoShape 1" descr="001801c89977$c753b950$6601a8c0@D31QT8C1">
          <a:extLst>
            <a:ext uri="{FF2B5EF4-FFF2-40B4-BE49-F238E27FC236}">
              <a16:creationId xmlns:a16="http://schemas.microsoft.com/office/drawing/2014/main" id="{0C4850C2-186A-4417-831F-4C4F8B2FD5F8}"/>
            </a:ext>
          </a:extLst>
        </xdr:cNvPr>
        <xdr:cNvSpPr>
          <a:spLocks noChangeAspect="1" noChangeArrowheads="1"/>
        </xdr:cNvSpPr>
      </xdr:nvSpPr>
      <xdr:spPr bwMode="auto">
        <a:xfrm>
          <a:off x="5448300" y="128258888"/>
          <a:ext cx="311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655</xdr:row>
      <xdr:rowOff>0</xdr:rowOff>
    </xdr:from>
    <xdr:to>
      <xdr:col>4</xdr:col>
      <xdr:colOff>311150</xdr:colOff>
      <xdr:row>655</xdr:row>
      <xdr:rowOff>0</xdr:rowOff>
    </xdr:to>
    <xdr:sp macro="" textlink="">
      <xdr:nvSpPr>
        <xdr:cNvPr id="7" name="AutoShape 1" descr="001801c89977$c753b950$6601a8c0@D31QT8C1">
          <a:extLst>
            <a:ext uri="{FF2B5EF4-FFF2-40B4-BE49-F238E27FC236}">
              <a16:creationId xmlns:a16="http://schemas.microsoft.com/office/drawing/2014/main" id="{47D8327F-43D0-4589-85F3-F15C7825A438}"/>
            </a:ext>
          </a:extLst>
        </xdr:cNvPr>
        <xdr:cNvSpPr>
          <a:spLocks noChangeAspect="1" noChangeArrowheads="1"/>
        </xdr:cNvSpPr>
      </xdr:nvSpPr>
      <xdr:spPr bwMode="auto">
        <a:xfrm>
          <a:off x="5448300" y="309438675"/>
          <a:ext cx="311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139</xdr:row>
      <xdr:rowOff>0</xdr:rowOff>
    </xdr:from>
    <xdr:to>
      <xdr:col>4</xdr:col>
      <xdr:colOff>311150</xdr:colOff>
      <xdr:row>139</xdr:row>
      <xdr:rowOff>0</xdr:rowOff>
    </xdr:to>
    <xdr:sp macro="" textlink="">
      <xdr:nvSpPr>
        <xdr:cNvPr id="8" name="AutoShape 1" descr="001801c89977$c753b950$6601a8c0@D31QT8C1">
          <a:extLst>
            <a:ext uri="{FF2B5EF4-FFF2-40B4-BE49-F238E27FC236}">
              <a16:creationId xmlns:a16="http://schemas.microsoft.com/office/drawing/2014/main" id="{78608F5F-BADD-431D-9373-35963473F834}"/>
            </a:ext>
          </a:extLst>
        </xdr:cNvPr>
        <xdr:cNvSpPr>
          <a:spLocks noChangeAspect="1" noChangeArrowheads="1"/>
        </xdr:cNvSpPr>
      </xdr:nvSpPr>
      <xdr:spPr bwMode="auto">
        <a:xfrm>
          <a:off x="5448300" y="73156763"/>
          <a:ext cx="311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128</xdr:row>
      <xdr:rowOff>0</xdr:rowOff>
    </xdr:from>
    <xdr:to>
      <xdr:col>4</xdr:col>
      <xdr:colOff>311150</xdr:colOff>
      <xdr:row>128</xdr:row>
      <xdr:rowOff>0</xdr:rowOff>
    </xdr:to>
    <xdr:sp macro="" textlink="">
      <xdr:nvSpPr>
        <xdr:cNvPr id="9" name="AutoShape 1" descr="001801c89977$c753b950$6601a8c0@D31QT8C1">
          <a:extLst>
            <a:ext uri="{FF2B5EF4-FFF2-40B4-BE49-F238E27FC236}">
              <a16:creationId xmlns:a16="http://schemas.microsoft.com/office/drawing/2014/main" id="{5568714A-DB9B-48BD-ACB8-F6DBF4C3C565}"/>
            </a:ext>
          </a:extLst>
        </xdr:cNvPr>
        <xdr:cNvSpPr>
          <a:spLocks noChangeAspect="1" noChangeArrowheads="1"/>
        </xdr:cNvSpPr>
      </xdr:nvSpPr>
      <xdr:spPr bwMode="auto">
        <a:xfrm>
          <a:off x="5448300" y="67741800"/>
          <a:ext cx="311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295275</xdr:colOff>
      <xdr:row>0</xdr:row>
      <xdr:rowOff>70168</xdr:rowOff>
    </xdr:from>
    <xdr:to>
      <xdr:col>5</xdr:col>
      <xdr:colOff>1728788</xdr:colOff>
      <xdr:row>0</xdr:row>
      <xdr:rowOff>381000</xdr:rowOff>
    </xdr:to>
    <xdr:pic>
      <xdr:nvPicPr>
        <xdr:cNvPr id="10" name="Picture 9">
          <a:extLst>
            <a:ext uri="{FF2B5EF4-FFF2-40B4-BE49-F238E27FC236}">
              <a16:creationId xmlns:a16="http://schemas.microsoft.com/office/drawing/2014/main" id="{C2040DB6-B68B-4CC0-AE48-0773BDB385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29388" y="70168"/>
          <a:ext cx="1433513" cy="310832"/>
        </a:xfrm>
        <a:prstGeom prst="rect">
          <a:avLst/>
        </a:prstGeom>
      </xdr:spPr>
    </xdr:pic>
    <xdr:clientData/>
  </xdr:twoCellAnchor>
  <xdr:twoCellAnchor>
    <xdr:from>
      <xdr:col>0</xdr:col>
      <xdr:colOff>0</xdr:colOff>
      <xdr:row>0</xdr:row>
      <xdr:rowOff>38100</xdr:rowOff>
    </xdr:from>
    <xdr:to>
      <xdr:col>2</xdr:col>
      <xdr:colOff>39688</xdr:colOff>
      <xdr:row>0</xdr:row>
      <xdr:rowOff>346710</xdr:rowOff>
    </xdr:to>
    <xdr:sp macro="" textlink="">
      <xdr:nvSpPr>
        <xdr:cNvPr id="11" name="Text Box 2">
          <a:extLst>
            <a:ext uri="{FF2B5EF4-FFF2-40B4-BE49-F238E27FC236}">
              <a16:creationId xmlns:a16="http://schemas.microsoft.com/office/drawing/2014/main" id="{4F27F372-FB8E-4BE5-8F75-009C2E823B76}"/>
            </a:ext>
          </a:extLst>
        </xdr:cNvPr>
        <xdr:cNvSpPr txBox="1">
          <a:spLocks noChangeArrowheads="1"/>
        </xdr:cNvSpPr>
      </xdr:nvSpPr>
      <xdr:spPr bwMode="auto">
        <a:xfrm>
          <a:off x="0" y="38100"/>
          <a:ext cx="2935288" cy="30861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gn="l">
            <a:lnSpc>
              <a:spcPct val="130000"/>
            </a:lnSpc>
            <a:spcBef>
              <a:spcPts val="0"/>
            </a:spcBef>
            <a:spcAft>
              <a:spcPts val="0"/>
            </a:spcAft>
          </a:pPr>
          <a:r>
            <a:rPr lang="en-US" sz="1200">
              <a:solidFill>
                <a:srgbClr val="696969"/>
              </a:solidFill>
              <a:effectLst/>
              <a:latin typeface="Arial" panose="020B0604020202020204" pitchFamily="34" charset="0"/>
              <a:ea typeface="Times New Roman" panose="02020603050405020304" pitchFamily="18" charset="0"/>
              <a:cs typeface="Times New Roman" panose="02020603050405020304" pitchFamily="18" charset="0"/>
            </a:rPr>
            <a:t>Vizient Member Networks</a:t>
          </a:r>
          <a:endParaRPr lang="en-US" sz="1200">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A3:K83" totalsRowShown="0" headerRowDxfId="39" dataDxfId="38">
  <autoFilter ref="A3:K83" xr:uid="{00000000-0009-0000-0100-000002000000}"/>
  <tableColumns count="11">
    <tableColumn id="9" xr3:uid="{00000000-0010-0000-0000-000009000000}" name="Category " dataDxfId="37"/>
    <tableColumn id="7" xr3:uid="{00000000-0010-0000-0000-000007000000}" name="State-Institution" dataDxfId="36"/>
    <tableColumn id="1" xr3:uid="{4A8267A3-1281-45E6-A850-20F921116C79}" name="Site Type" dataDxfId="35"/>
    <tableColumn id="11" xr3:uid="{00000000-0010-0000-0000-00000B000000}" name="Target generic drug name or drug class" dataDxfId="34"/>
    <tableColumn id="12" xr3:uid="{00000000-0010-0000-0000-00000C000000}" name="Estimated annual savings/revenue" dataDxfId="33"/>
    <tableColumn id="13" xr3:uid="{00000000-0010-0000-0000-00000D000000}" name="Brief description/high level action steps required" dataDxfId="32"/>
    <tableColumn id="14" xr3:uid="{00000000-0010-0000-0000-00000E000000}" name="Difficulties, Barriers or Hinderances" dataDxfId="31"/>
    <tableColumn id="15" xr3:uid="{00000000-0010-0000-0000-00000F000000}" name="Contact for more information - Name" dataDxfId="30"/>
    <tableColumn id="16" xr3:uid="{00000000-0010-0000-0000-000010000000}" name="Contact for more information - Title" dataDxfId="29"/>
    <tableColumn id="17" xr3:uid="{00000000-0010-0000-0000-000011000000}" name="Contact for more information - Email" dataDxfId="28"/>
    <tableColumn id="18" xr3:uid="{00000000-0010-0000-0000-000012000000}" name="Contact for more information - Phone" dataDxfId="27"/>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B417A1-1EEA-4AB1-92ED-F1CBC945AA4A}" name="Table132" displayName="Table132" ref="A3:L21" totalsRowShown="0" headerRowDxfId="26" dataDxfId="25">
  <autoFilter ref="A3:L21" xr:uid="{00000000-0009-0000-0100-000002000000}"/>
  <tableColumns count="12">
    <tableColumn id="9" xr3:uid="{07FCC751-E993-424A-B50C-F630DB63C9C0}" name="Category " dataDxfId="24"/>
    <tableColumn id="7" xr3:uid="{046A1038-C97D-4B76-920D-93488B950E82}" name="State-Institution" dataDxfId="23"/>
    <tableColumn id="1" xr3:uid="{00BC168A-C86E-481B-9BA8-01A4EE703B90}" name="Site Type" dataDxfId="22" dataCellStyle="Normal 3"/>
    <tableColumn id="8" xr3:uid="{3401F663-1798-441F-8815-E1D146324C51}" name="Topic of initiative" dataDxfId="21"/>
    <tableColumn id="11" xr3:uid="{8BD7D7BF-E3F3-41AF-BDD0-AE4D67476439}" name="Target generic drug name or drug class" dataDxfId="20"/>
    <tableColumn id="12" xr3:uid="{ADB5A1FC-2316-45C6-88DC-CD7190B94C43}" name="Estimated annual savings/revenue" dataDxfId="19"/>
    <tableColumn id="13" xr3:uid="{B940A58A-1D22-470C-9A4C-0689DC8F948F}" name="Brief description/high level action steps required" dataDxfId="18"/>
    <tableColumn id="14" xr3:uid="{640AD3E9-301B-45FA-9D9D-6F7BF3886C45}" name="Difficulties, Barriers or Hinderances" dataDxfId="17"/>
    <tableColumn id="15" xr3:uid="{A8221D1A-DF39-4247-A821-D454991C9E83}" name="Contact for more information - Name" dataDxfId="16"/>
    <tableColumn id="16" xr3:uid="{E42F7961-2CAC-484A-B461-9CD745196371}" name="Contact for more information - Title" dataDxfId="15"/>
    <tableColumn id="17" xr3:uid="{8DC01E62-AAEE-4326-B95E-46052DC0C7C5}" name="Contact for more information - Email" dataDxfId="14"/>
    <tableColumn id="18" xr3:uid="{9B222606-62FA-4CE9-B142-EC7FD50C833E}" name="Contact for more information - Phone" dataDxfId="13"/>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25BC37D-B970-4718-8744-804BA60E8F79}" name="Table1" displayName="Table1" ref="A2:K148" totalsRowShown="0" headerRowDxfId="12" dataDxfId="11">
  <autoFilter ref="A2:K148" xr:uid="{525BC37D-B970-4718-8744-804BA60E8F79}"/>
  <tableColumns count="11">
    <tableColumn id="9" xr3:uid="{B2866690-2C20-4E53-97DE-0DF4BA2EEFB5}" name="Category " dataDxfId="10"/>
    <tableColumn id="7" xr3:uid="{A674B520-14A0-4526-9FDA-CA066743E031}" name="State-Institution" dataDxfId="9"/>
    <tableColumn id="8" xr3:uid="{5DC109CA-4AC6-47F4-BDA3-229BB5BDA756}" name="Topic of initiative" dataDxfId="8"/>
    <tableColumn id="11" xr3:uid="{ECDBF9E0-5983-4F7C-A94A-693C0A1380FF}" name="Target generic drug name or drug class" dataDxfId="7"/>
    <tableColumn id="12" xr3:uid="{781B4A8C-590E-4399-BFF1-63962224EB27}" name="Estimated annual savings/revenue" dataDxfId="6"/>
    <tableColumn id="13" xr3:uid="{E40B68F1-0EDE-4670-9E7F-080CEE34C98B}" name="Brief description/high level action steps required" dataDxfId="5"/>
    <tableColumn id="14" xr3:uid="{0C3F9A96-71C3-4062-8F1B-98E688A752A4}" name="Additional comments about this initiative" dataDxfId="4"/>
    <tableColumn id="15" xr3:uid="{08FAD6E6-3E15-40F3-BD43-9CA970891E50}" name="Contact for more information - Name" dataDxfId="3"/>
    <tableColumn id="16" xr3:uid="{B2660DC8-09D3-4587-868B-CD3E8BC4DFE7}" name="Contact for more information - Title" dataDxfId="2"/>
    <tableColumn id="17" xr3:uid="{9568021C-285A-417B-914E-A9373F0C039F}" name="Contact for more information - Email" dataDxfId="1"/>
    <tableColumn id="18" xr3:uid="{1EB2777C-FA76-4A48-AD9E-9A33E315672F}" name="Contact for more information - Phone" dataDxfId="0"/>
  </tableColumns>
  <tableStyleInfo name="TableStyleLight20" showFirstColumn="0" showLastColumn="0" showRowStripes="1" showColumnStripes="0"/>
</table>
</file>

<file path=xl/theme/theme1.xml><?xml version="1.0" encoding="utf-8"?>
<a:theme xmlns:a="http://schemas.openxmlformats.org/drawingml/2006/main" name="Office Theme">
  <a:themeElements>
    <a:clrScheme name="Custom 11">
      <a:dk1>
        <a:sysClr val="windowText" lastClr="000000"/>
      </a:dk1>
      <a:lt1>
        <a:sysClr val="window" lastClr="FFFFFF"/>
      </a:lt1>
      <a:dk2>
        <a:srgbClr val="444444"/>
      </a:dk2>
      <a:lt2>
        <a:srgbClr val="F0F0F0"/>
      </a:lt2>
      <a:accent1>
        <a:srgbClr val="FF4E00"/>
      </a:accent1>
      <a:accent2>
        <a:srgbClr val="FFC02E"/>
      </a:accent2>
      <a:accent3>
        <a:srgbClr val="9CD020"/>
      </a:accent3>
      <a:accent4>
        <a:srgbClr val="01ADAB"/>
      </a:accent4>
      <a:accent5>
        <a:srgbClr val="7F5EBA"/>
      </a:accent5>
      <a:accent6>
        <a:srgbClr val="696969"/>
      </a:accent6>
      <a:hlink>
        <a:srgbClr val="FF4E00"/>
      </a:hlink>
      <a:folHlink>
        <a:srgbClr val="FF956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elizse.wozniak@ucsf.edu" TargetMode="External"/><Relationship Id="rId18" Type="http://schemas.openxmlformats.org/officeDocument/2006/relationships/hyperlink" Target="mailto:marjorie.lazarre@ynhh.org" TargetMode="External"/><Relationship Id="rId26" Type="http://schemas.openxmlformats.org/officeDocument/2006/relationships/hyperlink" Target="mailto:jdhwang@ucdavis.edu" TargetMode="External"/><Relationship Id="rId39" Type="http://schemas.openxmlformats.org/officeDocument/2006/relationships/table" Target="../tables/table1.xml"/><Relationship Id="rId21" Type="http://schemas.openxmlformats.org/officeDocument/2006/relationships/hyperlink" Target="mailto:marjorie.lazarre@ynhh.org" TargetMode="External"/><Relationship Id="rId34" Type="http://schemas.openxmlformats.org/officeDocument/2006/relationships/hyperlink" Target="mailto:jproksel@nebraskamed.com" TargetMode="External"/><Relationship Id="rId7" Type="http://schemas.openxmlformats.org/officeDocument/2006/relationships/hyperlink" Target="mailto:gale.albrecht@dhha.org" TargetMode="External"/><Relationship Id="rId12" Type="http://schemas.openxmlformats.org/officeDocument/2006/relationships/hyperlink" Target="mailto:rllien@lrhc.org" TargetMode="External"/><Relationship Id="rId17" Type="http://schemas.openxmlformats.org/officeDocument/2006/relationships/hyperlink" Target="mailto:marjorie.lazarre@ynhh.org" TargetMode="External"/><Relationship Id="rId25" Type="http://schemas.openxmlformats.org/officeDocument/2006/relationships/hyperlink" Target="mailto:jdhwang@ucdavis.edu" TargetMode="External"/><Relationship Id="rId33" Type="http://schemas.openxmlformats.org/officeDocument/2006/relationships/hyperlink" Target="mailto:jproksel@nebraskamed.com" TargetMode="External"/><Relationship Id="rId38" Type="http://schemas.openxmlformats.org/officeDocument/2006/relationships/drawing" Target="../drawings/drawing1.xml"/><Relationship Id="rId2" Type="http://schemas.openxmlformats.org/officeDocument/2006/relationships/hyperlink" Target="mailto:maria.arella@ucsf.edu" TargetMode="External"/><Relationship Id="rId16" Type="http://schemas.openxmlformats.org/officeDocument/2006/relationships/hyperlink" Target="mailto:gale.albrecht@dhha.org" TargetMode="External"/><Relationship Id="rId20" Type="http://schemas.openxmlformats.org/officeDocument/2006/relationships/hyperlink" Target="mailto:marjorie.lazarre@ynhh.org" TargetMode="External"/><Relationship Id="rId29" Type="http://schemas.openxmlformats.org/officeDocument/2006/relationships/hyperlink" Target="mailto:tamara.bezdicek@fairview.org" TargetMode="External"/><Relationship Id="rId1" Type="http://schemas.openxmlformats.org/officeDocument/2006/relationships/hyperlink" Target="mailto:marjorie.lazarre@ynhh.org" TargetMode="External"/><Relationship Id="rId6" Type="http://schemas.openxmlformats.org/officeDocument/2006/relationships/hyperlink" Target="mailto:jproksel@nebraskamed.com" TargetMode="External"/><Relationship Id="rId11" Type="http://schemas.openxmlformats.org/officeDocument/2006/relationships/hyperlink" Target="mailto:mujtaba.ziauddin@cshs.org" TargetMode="External"/><Relationship Id="rId24" Type="http://schemas.openxmlformats.org/officeDocument/2006/relationships/hyperlink" Target="mailto:marjorie.lazarre@ynhh.org" TargetMode="External"/><Relationship Id="rId32" Type="http://schemas.openxmlformats.org/officeDocument/2006/relationships/hyperlink" Target="mailto:jproksel@nebraskamed.com" TargetMode="External"/><Relationship Id="rId37" Type="http://schemas.openxmlformats.org/officeDocument/2006/relationships/printerSettings" Target="../printerSettings/printerSettings1.bin"/><Relationship Id="rId5" Type="http://schemas.openxmlformats.org/officeDocument/2006/relationships/hyperlink" Target="mailto:gaffneke@musc.edu" TargetMode="External"/><Relationship Id="rId15" Type="http://schemas.openxmlformats.org/officeDocument/2006/relationships/hyperlink" Target="mailto:gale.albrecht@dhha.org" TargetMode="External"/><Relationship Id="rId23" Type="http://schemas.openxmlformats.org/officeDocument/2006/relationships/hyperlink" Target="mailto:marjorie.lazarre@ynhh.org" TargetMode="External"/><Relationship Id="rId28" Type="http://schemas.openxmlformats.org/officeDocument/2006/relationships/hyperlink" Target="mailto:tamara.bezdicek@fairview.org" TargetMode="External"/><Relationship Id="rId36" Type="http://schemas.openxmlformats.org/officeDocument/2006/relationships/hyperlink" Target="mailto:jennifer.smith3@bjc.org" TargetMode="External"/><Relationship Id="rId10" Type="http://schemas.openxmlformats.org/officeDocument/2006/relationships/hyperlink" Target="mailto:tamara.bezdicek@fairview.org" TargetMode="External"/><Relationship Id="rId19" Type="http://schemas.openxmlformats.org/officeDocument/2006/relationships/hyperlink" Target="mailto:marjorie.lazarre@ynhh.org" TargetMode="External"/><Relationship Id="rId31" Type="http://schemas.openxmlformats.org/officeDocument/2006/relationships/hyperlink" Target="mailto:jproksel@nebraskamed.com" TargetMode="External"/><Relationship Id="rId4" Type="http://schemas.openxmlformats.org/officeDocument/2006/relationships/hyperlink" Target="mailto:robert.varone@ucsf.edu" TargetMode="External"/><Relationship Id="rId9" Type="http://schemas.openxmlformats.org/officeDocument/2006/relationships/hyperlink" Target="mailto:jdhwang@ucdavis.edu" TargetMode="External"/><Relationship Id="rId14" Type="http://schemas.openxmlformats.org/officeDocument/2006/relationships/hyperlink" Target="mailto:elizse.wozniak@ucsf.edu" TargetMode="External"/><Relationship Id="rId22" Type="http://schemas.openxmlformats.org/officeDocument/2006/relationships/hyperlink" Target="mailto:marjorie.lazarre@ynhh.org" TargetMode="External"/><Relationship Id="rId27" Type="http://schemas.openxmlformats.org/officeDocument/2006/relationships/hyperlink" Target="mailto:tamara.bezdicek@fairview.org" TargetMode="External"/><Relationship Id="rId30" Type="http://schemas.openxmlformats.org/officeDocument/2006/relationships/hyperlink" Target="mailto:tamara.bezdicek@fairview.org" TargetMode="External"/><Relationship Id="rId35" Type="http://schemas.openxmlformats.org/officeDocument/2006/relationships/hyperlink" Target="mailto:jproksel@nebraskamed.com" TargetMode="External"/><Relationship Id="rId8" Type="http://schemas.openxmlformats.org/officeDocument/2006/relationships/hyperlink" Target="mailto:jdhwang@ucdavis.edu" TargetMode="External"/><Relationship Id="rId3" Type="http://schemas.openxmlformats.org/officeDocument/2006/relationships/hyperlink" Target="mailto:elizse.wozniak@ucsf.edu"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mailto:molly.leber@ynhh.org" TargetMode="External"/><Relationship Id="rId13" Type="http://schemas.openxmlformats.org/officeDocument/2006/relationships/hyperlink" Target="mailto:marjorie.lazarre@ynhh.org" TargetMode="External"/><Relationship Id="rId18" Type="http://schemas.openxmlformats.org/officeDocument/2006/relationships/hyperlink" Target="mailto:molly.leber@ynhh.org" TargetMode="External"/><Relationship Id="rId3" Type="http://schemas.openxmlformats.org/officeDocument/2006/relationships/hyperlink" Target="mailto:Vincent.Do@ynhh.org" TargetMode="External"/><Relationship Id="rId21" Type="http://schemas.openxmlformats.org/officeDocument/2006/relationships/hyperlink" Target="mailto:molly.leber@ynhh.org" TargetMode="External"/><Relationship Id="rId7" Type="http://schemas.openxmlformats.org/officeDocument/2006/relationships/hyperlink" Target="mailto:molly.leber@ynhh.org" TargetMode="External"/><Relationship Id="rId12" Type="http://schemas.openxmlformats.org/officeDocument/2006/relationships/hyperlink" Target="mailto:marjorie.lazarre@ynhh.org" TargetMode="External"/><Relationship Id="rId17" Type="http://schemas.openxmlformats.org/officeDocument/2006/relationships/hyperlink" Target="mailto:molly.leber@ynhh.org" TargetMode="External"/><Relationship Id="rId2" Type="http://schemas.openxmlformats.org/officeDocument/2006/relationships/hyperlink" Target="mailto:Christopher.Zemaitis@ynhh.org" TargetMode="External"/><Relationship Id="rId16" Type="http://schemas.openxmlformats.org/officeDocument/2006/relationships/hyperlink" Target="mailto:molly.leber@ynhh.org" TargetMode="External"/><Relationship Id="rId20" Type="http://schemas.openxmlformats.org/officeDocument/2006/relationships/hyperlink" Target="mailto:molly.leber@ynhh.org" TargetMode="External"/><Relationship Id="rId1" Type="http://schemas.openxmlformats.org/officeDocument/2006/relationships/hyperlink" Target="mailto:Mabel.Wai@ynhh.org" TargetMode="External"/><Relationship Id="rId6" Type="http://schemas.openxmlformats.org/officeDocument/2006/relationships/hyperlink" Target="mailto:molly.leber@ynhh.org" TargetMode="External"/><Relationship Id="rId11" Type="http://schemas.openxmlformats.org/officeDocument/2006/relationships/hyperlink" Target="mailto:molly.leber@ynhh.org" TargetMode="External"/><Relationship Id="rId5" Type="http://schemas.openxmlformats.org/officeDocument/2006/relationships/hyperlink" Target="mailto:molly.leber@ynhh.org" TargetMode="External"/><Relationship Id="rId15" Type="http://schemas.openxmlformats.org/officeDocument/2006/relationships/hyperlink" Target="mailto:molly.leber@ynhh.org" TargetMode="External"/><Relationship Id="rId23" Type="http://schemas.openxmlformats.org/officeDocument/2006/relationships/table" Target="../tables/table3.xml"/><Relationship Id="rId10" Type="http://schemas.openxmlformats.org/officeDocument/2006/relationships/hyperlink" Target="mailto:molly.leber@ynhh.org" TargetMode="External"/><Relationship Id="rId19" Type="http://schemas.openxmlformats.org/officeDocument/2006/relationships/hyperlink" Target="mailto:molly.leber@ynhh.org" TargetMode="External"/><Relationship Id="rId4" Type="http://schemas.openxmlformats.org/officeDocument/2006/relationships/hyperlink" Target="mailto:Christopher.Zemaitis@ynhh.org" TargetMode="External"/><Relationship Id="rId9" Type="http://schemas.openxmlformats.org/officeDocument/2006/relationships/hyperlink" Target="mailto:molly.leber@ynhh.org" TargetMode="External"/><Relationship Id="rId14" Type="http://schemas.openxmlformats.org/officeDocument/2006/relationships/hyperlink" Target="mailto:molly.leber@ynhh.org" TargetMode="External"/><Relationship Id="rId2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mailto:Ptrapskin@uwhealth.org" TargetMode="External"/><Relationship Id="rId13" Type="http://schemas.openxmlformats.org/officeDocument/2006/relationships/hyperlink" Target="mailto:Jcesarz@uwhealth.org" TargetMode="External"/><Relationship Id="rId18" Type="http://schemas.openxmlformats.org/officeDocument/2006/relationships/hyperlink" Target="mailto:JHill2@uwhealth.org" TargetMode="External"/><Relationship Id="rId3" Type="http://schemas.openxmlformats.org/officeDocument/2006/relationships/hyperlink" Target="mailto:Jcesarz@uwhealth.org" TargetMode="External"/><Relationship Id="rId7" Type="http://schemas.openxmlformats.org/officeDocument/2006/relationships/hyperlink" Target="mailto:Jcesarz@uwhealth.org" TargetMode="External"/><Relationship Id="rId12" Type="http://schemas.openxmlformats.org/officeDocument/2006/relationships/hyperlink" Target="mailto:JHill2@uwhealth.org" TargetMode="External"/><Relationship Id="rId17" Type="http://schemas.openxmlformats.org/officeDocument/2006/relationships/hyperlink" Target="mailto:Ptrapskin@uwhealth.org" TargetMode="External"/><Relationship Id="rId2" Type="http://schemas.openxmlformats.org/officeDocument/2006/relationships/hyperlink" Target="mailto:Jcesarz@uwhealth.org" TargetMode="External"/><Relationship Id="rId16" Type="http://schemas.openxmlformats.org/officeDocument/2006/relationships/hyperlink" Target="mailto:JHill2@uwhealth.org" TargetMode="External"/><Relationship Id="rId1" Type="http://schemas.openxmlformats.org/officeDocument/2006/relationships/hyperlink" Target="mailto:Jcesarz@uwhealth.org" TargetMode="External"/><Relationship Id="rId6" Type="http://schemas.openxmlformats.org/officeDocument/2006/relationships/hyperlink" Target="mailto:Jcesarz@uwhealth.org" TargetMode="External"/><Relationship Id="rId11" Type="http://schemas.openxmlformats.org/officeDocument/2006/relationships/hyperlink" Target="mailto:Dhager@uwhealth.org" TargetMode="External"/><Relationship Id="rId5" Type="http://schemas.openxmlformats.org/officeDocument/2006/relationships/hyperlink" Target="mailto:Jcesarz@uwhealth.org" TargetMode="External"/><Relationship Id="rId15" Type="http://schemas.openxmlformats.org/officeDocument/2006/relationships/hyperlink" Target="mailto:Ptrapskin@uwhealth.org" TargetMode="External"/><Relationship Id="rId10" Type="http://schemas.openxmlformats.org/officeDocument/2006/relationships/hyperlink" Target="mailto:Ptrapskin@uwhealth.org" TargetMode="External"/><Relationship Id="rId19" Type="http://schemas.openxmlformats.org/officeDocument/2006/relationships/drawing" Target="../drawings/drawing4.xml"/><Relationship Id="rId4" Type="http://schemas.openxmlformats.org/officeDocument/2006/relationships/hyperlink" Target="mailto:Jcesarz@uwhealth.org" TargetMode="External"/><Relationship Id="rId9" Type="http://schemas.openxmlformats.org/officeDocument/2006/relationships/hyperlink" Target="mailto:Ptrapskin@uwhealth.org" TargetMode="External"/><Relationship Id="rId14" Type="http://schemas.openxmlformats.org/officeDocument/2006/relationships/hyperlink" Target="mailto:Ptrapskin@uwhealth.org"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mailto:sara.bamford@hsc.utah.edu" TargetMode="External"/><Relationship Id="rId21" Type="http://schemas.openxmlformats.org/officeDocument/2006/relationships/hyperlink" Target="mailto:sara.bamford@hsc.utah.edu" TargetMode="External"/><Relationship Id="rId42" Type="http://schemas.openxmlformats.org/officeDocument/2006/relationships/hyperlink" Target="mailto:cprocto3@jhmi.edu" TargetMode="External"/><Relationship Id="rId47" Type="http://schemas.openxmlformats.org/officeDocument/2006/relationships/hyperlink" Target="mailto:cprocto3@jhmi.edu" TargetMode="External"/><Relationship Id="rId63" Type="http://schemas.openxmlformats.org/officeDocument/2006/relationships/hyperlink" Target="mailto:sommerse@musc.edu" TargetMode="External"/><Relationship Id="rId68" Type="http://schemas.openxmlformats.org/officeDocument/2006/relationships/hyperlink" Target="mailto:James.Vandenberg@dhha.org" TargetMode="External"/><Relationship Id="rId84" Type="http://schemas.openxmlformats.org/officeDocument/2006/relationships/hyperlink" Target="mailto:kristi.bronkan@dhha.org" TargetMode="External"/><Relationship Id="rId89" Type="http://schemas.openxmlformats.org/officeDocument/2006/relationships/hyperlink" Target="mailto:pphelps2@fairview.org" TargetMode="External"/><Relationship Id="rId16" Type="http://schemas.openxmlformats.org/officeDocument/2006/relationships/hyperlink" Target="mailto:hjones3@uwhealth.org" TargetMode="External"/><Relationship Id="rId107" Type="http://schemas.openxmlformats.org/officeDocument/2006/relationships/hyperlink" Target="mailto:Nilesh.Amin@ynhh.org" TargetMode="External"/><Relationship Id="rId11" Type="http://schemas.openxmlformats.org/officeDocument/2006/relationships/hyperlink" Target="mailto:ptrapskin@uwhealth.org" TargetMode="External"/><Relationship Id="rId32" Type="http://schemas.openxmlformats.org/officeDocument/2006/relationships/hyperlink" Target="mailto:cheukheimichael.liu@ynhh.org" TargetMode="External"/><Relationship Id="rId37" Type="http://schemas.openxmlformats.org/officeDocument/2006/relationships/hyperlink" Target="mailto:dayna.mcmanus@ynhh.org" TargetMode="External"/><Relationship Id="rId53" Type="http://schemas.openxmlformats.org/officeDocument/2006/relationships/hyperlink" Target="mailto:agnes.zajac@ynhh.org" TargetMode="External"/><Relationship Id="rId58" Type="http://schemas.openxmlformats.org/officeDocument/2006/relationships/hyperlink" Target="mailto:melroy@musc.edu" TargetMode="External"/><Relationship Id="rId74" Type="http://schemas.openxmlformats.org/officeDocument/2006/relationships/hyperlink" Target="mailto:Joshua.Schwiesow@dhha.org" TargetMode="External"/><Relationship Id="rId79" Type="http://schemas.openxmlformats.org/officeDocument/2006/relationships/hyperlink" Target="mailto:James.Vandenberg@dhha.org" TargetMode="External"/><Relationship Id="rId102" Type="http://schemas.openxmlformats.org/officeDocument/2006/relationships/hyperlink" Target="mailto:pphelps2@fairview.org" TargetMode="External"/><Relationship Id="rId5" Type="http://schemas.openxmlformats.org/officeDocument/2006/relationships/hyperlink" Target="mailto:ptrapskin@uwhealth.org" TargetMode="External"/><Relationship Id="rId90" Type="http://schemas.openxmlformats.org/officeDocument/2006/relationships/hyperlink" Target="mailto:pphelps2@fairview.org" TargetMode="External"/><Relationship Id="rId95" Type="http://schemas.openxmlformats.org/officeDocument/2006/relationships/hyperlink" Target="mailto:pphelps2@fairview.org" TargetMode="External"/><Relationship Id="rId22" Type="http://schemas.openxmlformats.org/officeDocument/2006/relationships/hyperlink" Target="mailto:sara.bamford@hsc.utah.edu" TargetMode="External"/><Relationship Id="rId27" Type="http://schemas.openxmlformats.org/officeDocument/2006/relationships/hyperlink" Target="mailto:sara.bamford@hsc.utah.edu" TargetMode="External"/><Relationship Id="rId43" Type="http://schemas.openxmlformats.org/officeDocument/2006/relationships/hyperlink" Target="mailto:cprocto3@jhmi.edu" TargetMode="External"/><Relationship Id="rId48" Type="http://schemas.openxmlformats.org/officeDocument/2006/relationships/hyperlink" Target="mailto:cprocto3@jhmi.edu" TargetMode="External"/><Relationship Id="rId64" Type="http://schemas.openxmlformats.org/officeDocument/2006/relationships/hyperlink" Target="mailto:thompsam@musc.edu" TargetMode="External"/><Relationship Id="rId69" Type="http://schemas.openxmlformats.org/officeDocument/2006/relationships/hyperlink" Target="mailto:James.Vandenberg@dhha.org" TargetMode="External"/><Relationship Id="rId80" Type="http://schemas.openxmlformats.org/officeDocument/2006/relationships/hyperlink" Target="mailto:James.Vandenberg@dhha.org" TargetMode="External"/><Relationship Id="rId85" Type="http://schemas.openxmlformats.org/officeDocument/2006/relationships/hyperlink" Target="mailto:kristi.bronkan@dhha.org" TargetMode="External"/><Relationship Id="rId12" Type="http://schemas.openxmlformats.org/officeDocument/2006/relationships/hyperlink" Target="https://www.uwhealth.org/cckm/?path=/cckm/cpg/medications/name-97556-en.html" TargetMode="External"/><Relationship Id="rId17" Type="http://schemas.openxmlformats.org/officeDocument/2006/relationships/hyperlink" Target="mailto:hjones3@uwhealth.org" TargetMode="External"/><Relationship Id="rId33" Type="http://schemas.openxmlformats.org/officeDocument/2006/relationships/hyperlink" Target="mailto:cheukheimichael.liu@ynhh.org" TargetMode="External"/><Relationship Id="rId38" Type="http://schemas.openxmlformats.org/officeDocument/2006/relationships/hyperlink" Target="mailto:dayna.mcmanus@ynhh.org" TargetMode="External"/><Relationship Id="rId59" Type="http://schemas.openxmlformats.org/officeDocument/2006/relationships/hyperlink" Target="mailto:millsja@musc.edu" TargetMode="External"/><Relationship Id="rId103" Type="http://schemas.openxmlformats.org/officeDocument/2006/relationships/hyperlink" Target="mailto:pphelps2@fairview.org" TargetMode="External"/><Relationship Id="rId108" Type="http://schemas.openxmlformats.org/officeDocument/2006/relationships/drawing" Target="../drawings/drawing5.xml"/><Relationship Id="rId20" Type="http://schemas.openxmlformats.org/officeDocument/2006/relationships/hyperlink" Target="mailto:sara.bamford@hsc.utah.edu" TargetMode="External"/><Relationship Id="rId41" Type="http://schemas.openxmlformats.org/officeDocument/2006/relationships/hyperlink" Target="mailto:cprocto3@jhmi.edu" TargetMode="External"/><Relationship Id="rId54" Type="http://schemas.openxmlformats.org/officeDocument/2006/relationships/hyperlink" Target="mailto:raguccd@musc.edui" TargetMode="External"/><Relationship Id="rId62" Type="http://schemas.openxmlformats.org/officeDocument/2006/relationships/hyperlink" Target="mailto:sommerse@musc.edu" TargetMode="External"/><Relationship Id="rId70" Type="http://schemas.openxmlformats.org/officeDocument/2006/relationships/hyperlink" Target="mailto:Joshua.Schwiesow@dhha.org" TargetMode="External"/><Relationship Id="rId75" Type="http://schemas.openxmlformats.org/officeDocument/2006/relationships/hyperlink" Target="mailto:Joshua.Schwiesow@dhha.org" TargetMode="External"/><Relationship Id="rId83" Type="http://schemas.openxmlformats.org/officeDocument/2006/relationships/hyperlink" Target="mailto:James.Vandenberg@dhha.org" TargetMode="External"/><Relationship Id="rId88" Type="http://schemas.openxmlformats.org/officeDocument/2006/relationships/hyperlink" Target="mailto:pphelps2@fairview.org" TargetMode="External"/><Relationship Id="rId91" Type="http://schemas.openxmlformats.org/officeDocument/2006/relationships/hyperlink" Target="mailto:pphelps2@fairview.org" TargetMode="External"/><Relationship Id="rId96" Type="http://schemas.openxmlformats.org/officeDocument/2006/relationships/hyperlink" Target="mailto:pphelps2@fairview.org" TargetMode="External"/><Relationship Id="rId1" Type="http://schemas.openxmlformats.org/officeDocument/2006/relationships/hyperlink" Target="mailto:sara.bamford@hsc.utah.edu" TargetMode="External"/><Relationship Id="rId6" Type="http://schemas.openxmlformats.org/officeDocument/2006/relationships/hyperlink" Target="mailto:schillerd@nyackhospital.org" TargetMode="External"/><Relationship Id="rId15" Type="http://schemas.openxmlformats.org/officeDocument/2006/relationships/hyperlink" Target="mailto:ptrapskin@uwhealth.org" TargetMode="External"/><Relationship Id="rId23" Type="http://schemas.openxmlformats.org/officeDocument/2006/relationships/hyperlink" Target="mailto:sara.bamford@hsc.utah.edu" TargetMode="External"/><Relationship Id="rId28" Type="http://schemas.openxmlformats.org/officeDocument/2006/relationships/hyperlink" Target="mailto:sara.bamford@hsc.utah.edu" TargetMode="External"/><Relationship Id="rId36" Type="http://schemas.openxmlformats.org/officeDocument/2006/relationships/hyperlink" Target="mailto:teresa.papstein@bpthosp.org" TargetMode="External"/><Relationship Id="rId49" Type="http://schemas.openxmlformats.org/officeDocument/2006/relationships/hyperlink" Target="mailto:jpaek@uic.edu" TargetMode="External"/><Relationship Id="rId57" Type="http://schemas.openxmlformats.org/officeDocument/2006/relationships/hyperlink" Target="mailto:millsja@musc.edu" TargetMode="External"/><Relationship Id="rId106" Type="http://schemas.openxmlformats.org/officeDocument/2006/relationships/hyperlink" Target="mailto:daniel.kilcoyne@ynhh.org" TargetMode="External"/><Relationship Id="rId10" Type="http://schemas.openxmlformats.org/officeDocument/2006/relationships/hyperlink" Target="mailto:ptrapskin@uwhealth.org" TargetMode="External"/><Relationship Id="rId31" Type="http://schemas.openxmlformats.org/officeDocument/2006/relationships/hyperlink" Target="mailto:cheukheimichael.liu@ynhh.org" TargetMode="External"/><Relationship Id="rId44" Type="http://schemas.openxmlformats.org/officeDocument/2006/relationships/hyperlink" Target="mailto:cprocto3@jhmi.edu" TargetMode="External"/><Relationship Id="rId52" Type="http://schemas.openxmlformats.org/officeDocument/2006/relationships/hyperlink" Target="mailto:Julie.Dambrosi@ynhh.org" TargetMode="External"/><Relationship Id="rId60" Type="http://schemas.openxmlformats.org/officeDocument/2006/relationships/hyperlink" Target="mailto:Crused@musc.edu" TargetMode="External"/><Relationship Id="rId65" Type="http://schemas.openxmlformats.org/officeDocument/2006/relationships/hyperlink" Target="mailto:thompsam@musc.edu" TargetMode="External"/><Relationship Id="rId73" Type="http://schemas.openxmlformats.org/officeDocument/2006/relationships/hyperlink" Target="mailto:Joshua.Schwiesow@dhha.org" TargetMode="External"/><Relationship Id="rId78" Type="http://schemas.openxmlformats.org/officeDocument/2006/relationships/hyperlink" Target="mailto:James.Vandenberg@dhha.org" TargetMode="External"/><Relationship Id="rId81" Type="http://schemas.openxmlformats.org/officeDocument/2006/relationships/hyperlink" Target="mailto:James.Vandenberg@dhha.org" TargetMode="External"/><Relationship Id="rId86" Type="http://schemas.openxmlformats.org/officeDocument/2006/relationships/hyperlink" Target="mailto:pphelps2@fairview.org" TargetMode="External"/><Relationship Id="rId94" Type="http://schemas.openxmlformats.org/officeDocument/2006/relationships/hyperlink" Target="mailto:pphelps2@fairview.org" TargetMode="External"/><Relationship Id="rId99" Type="http://schemas.openxmlformats.org/officeDocument/2006/relationships/hyperlink" Target="mailto:pphelps2@fairview.org" TargetMode="External"/><Relationship Id="rId101" Type="http://schemas.openxmlformats.org/officeDocument/2006/relationships/hyperlink" Target="mailto:pphelps2@fairview.org" TargetMode="External"/><Relationship Id="rId4" Type="http://schemas.openxmlformats.org/officeDocument/2006/relationships/hyperlink" Target="mailto:hjones3@uwhealth.org" TargetMode="External"/><Relationship Id="rId9" Type="http://schemas.openxmlformats.org/officeDocument/2006/relationships/hyperlink" Target="mailto:ptrapskin@uwhealth.org" TargetMode="External"/><Relationship Id="rId13" Type="http://schemas.openxmlformats.org/officeDocument/2006/relationships/hyperlink" Target="mailto:ptrapskin@uwhealth.org" TargetMode="External"/><Relationship Id="rId18" Type="http://schemas.openxmlformats.org/officeDocument/2006/relationships/hyperlink" Target="mailto:sara.bamford@hsc.utah.edu" TargetMode="External"/><Relationship Id="rId39" Type="http://schemas.openxmlformats.org/officeDocument/2006/relationships/hyperlink" Target="mailto:Christopher.Zemaitis@ynhh.org" TargetMode="External"/><Relationship Id="rId34" Type="http://schemas.openxmlformats.org/officeDocument/2006/relationships/hyperlink" Target="mailto:molly.leber@ynhh.org" TargetMode="External"/><Relationship Id="rId50" Type="http://schemas.openxmlformats.org/officeDocument/2006/relationships/hyperlink" Target="mailto:jpaek@uic.edu" TargetMode="External"/><Relationship Id="rId55" Type="http://schemas.openxmlformats.org/officeDocument/2006/relationships/hyperlink" Target="mailto:raguccd@musc.edui" TargetMode="External"/><Relationship Id="rId76" Type="http://schemas.openxmlformats.org/officeDocument/2006/relationships/hyperlink" Target="mailto:Joshua.Schwiesow@dhha.org" TargetMode="External"/><Relationship Id="rId97" Type="http://schemas.openxmlformats.org/officeDocument/2006/relationships/hyperlink" Target="mailto:pphelps2@fairview.org" TargetMode="External"/><Relationship Id="rId104" Type="http://schemas.openxmlformats.org/officeDocument/2006/relationships/hyperlink" Target="mailto:pphelps2@fairview.org" TargetMode="External"/><Relationship Id="rId7" Type="http://schemas.openxmlformats.org/officeDocument/2006/relationships/hyperlink" Target="mailto:ptrapskin@uwhealth.org" TargetMode="External"/><Relationship Id="rId71" Type="http://schemas.openxmlformats.org/officeDocument/2006/relationships/hyperlink" Target="mailto:Joshua.Schwiesow@dhha.org" TargetMode="External"/><Relationship Id="rId92" Type="http://schemas.openxmlformats.org/officeDocument/2006/relationships/hyperlink" Target="mailto:pphelps2@fairview.org" TargetMode="External"/><Relationship Id="rId2" Type="http://schemas.openxmlformats.org/officeDocument/2006/relationships/hyperlink" Target="mailto:sara.bamford@hsc.utah.edu" TargetMode="External"/><Relationship Id="rId29" Type="http://schemas.openxmlformats.org/officeDocument/2006/relationships/hyperlink" Target="mailto:cheukheimichael.liu@ynhh.org" TargetMode="External"/><Relationship Id="rId24" Type="http://schemas.openxmlformats.org/officeDocument/2006/relationships/hyperlink" Target="mailto:sara.bamford@hsc.utah.edu" TargetMode="External"/><Relationship Id="rId40" Type="http://schemas.openxmlformats.org/officeDocument/2006/relationships/hyperlink" Target="mailto:cprocto3@jhmi.edu" TargetMode="External"/><Relationship Id="rId45" Type="http://schemas.openxmlformats.org/officeDocument/2006/relationships/hyperlink" Target="mailto:cprocto3@jhmi.edu" TargetMode="External"/><Relationship Id="rId66" Type="http://schemas.openxmlformats.org/officeDocument/2006/relationships/hyperlink" Target="mailto:Teri.Ogg@MemorialHermann" TargetMode="External"/><Relationship Id="rId87" Type="http://schemas.openxmlformats.org/officeDocument/2006/relationships/hyperlink" Target="mailto:pphelps2@fairview.org" TargetMode="External"/><Relationship Id="rId61" Type="http://schemas.openxmlformats.org/officeDocument/2006/relationships/hyperlink" Target="mailto:Crused@musc.edu" TargetMode="External"/><Relationship Id="rId82" Type="http://schemas.openxmlformats.org/officeDocument/2006/relationships/hyperlink" Target="mailto:James.Vandenberg@dhha.org" TargetMode="External"/><Relationship Id="rId19" Type="http://schemas.openxmlformats.org/officeDocument/2006/relationships/hyperlink" Target="mailto:sara.bamford@hsc.utah.edu" TargetMode="External"/><Relationship Id="rId14" Type="http://schemas.openxmlformats.org/officeDocument/2006/relationships/hyperlink" Target="mailto:ptrapskin@uwhealth.org" TargetMode="External"/><Relationship Id="rId30" Type="http://schemas.openxmlformats.org/officeDocument/2006/relationships/hyperlink" Target="mailto:cheukheimichael.liu@ynhh.org" TargetMode="External"/><Relationship Id="rId35" Type="http://schemas.openxmlformats.org/officeDocument/2006/relationships/hyperlink" Target="mailto:molly.leber@ynhh.org" TargetMode="External"/><Relationship Id="rId56" Type="http://schemas.openxmlformats.org/officeDocument/2006/relationships/hyperlink" Target="mailto:brittaij@musc.edu" TargetMode="External"/><Relationship Id="rId77" Type="http://schemas.openxmlformats.org/officeDocument/2006/relationships/hyperlink" Target="mailto:Joshua.Schwiesow@dhha.org" TargetMode="External"/><Relationship Id="rId100" Type="http://schemas.openxmlformats.org/officeDocument/2006/relationships/hyperlink" Target="mailto:pphelps2@fairview.org" TargetMode="External"/><Relationship Id="rId105" Type="http://schemas.openxmlformats.org/officeDocument/2006/relationships/hyperlink" Target="mailto:pphelps2@fairview.org" TargetMode="External"/><Relationship Id="rId8" Type="http://schemas.openxmlformats.org/officeDocument/2006/relationships/hyperlink" Target="mailto:ptrapskin@uwhealth.org" TargetMode="External"/><Relationship Id="rId51" Type="http://schemas.openxmlformats.org/officeDocument/2006/relationships/hyperlink" Target="mailto:cheukheimichael.liu@ynhh.org" TargetMode="External"/><Relationship Id="rId72" Type="http://schemas.openxmlformats.org/officeDocument/2006/relationships/hyperlink" Target="mailto:James.Vandenberg@dhha.org" TargetMode="External"/><Relationship Id="rId93" Type="http://schemas.openxmlformats.org/officeDocument/2006/relationships/hyperlink" Target="mailto:pphelps2@fairview.org" TargetMode="External"/><Relationship Id="rId98" Type="http://schemas.openxmlformats.org/officeDocument/2006/relationships/hyperlink" Target="mailto:pphelps2@fairview.org" TargetMode="External"/><Relationship Id="rId3" Type="http://schemas.openxmlformats.org/officeDocument/2006/relationships/hyperlink" Target="mailto:Christopher.wickesberg@eskenazihealth.edu" TargetMode="External"/><Relationship Id="rId25" Type="http://schemas.openxmlformats.org/officeDocument/2006/relationships/hyperlink" Target="mailto:sara.bamford@hsc.utah.edu" TargetMode="External"/><Relationship Id="rId46" Type="http://schemas.openxmlformats.org/officeDocument/2006/relationships/hyperlink" Target="mailto:cprocto3@jhmi.edu" TargetMode="External"/><Relationship Id="rId67" Type="http://schemas.openxmlformats.org/officeDocument/2006/relationships/hyperlink" Target="mailto:Sara.Schepcoff@MemorialHermann.org"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mailto:garrisok@musc.edu" TargetMode="External"/><Relationship Id="rId21" Type="http://schemas.openxmlformats.org/officeDocument/2006/relationships/hyperlink" Target="mailto:vprice@jhsmiami.org" TargetMode="External"/><Relationship Id="rId324" Type="http://schemas.openxmlformats.org/officeDocument/2006/relationships/hyperlink" Target="mailto:wchurchill@partners.org" TargetMode="External"/><Relationship Id="rId531" Type="http://schemas.openxmlformats.org/officeDocument/2006/relationships/hyperlink" Target="mailto:millsja@musc.edu" TargetMode="External"/><Relationship Id="rId170" Type="http://schemas.openxmlformats.org/officeDocument/2006/relationships/hyperlink" Target="mailto:wchurchill@partners.org" TargetMode="External"/><Relationship Id="rId268" Type="http://schemas.openxmlformats.org/officeDocument/2006/relationships/hyperlink" Target="mailto:Jacqueline.M.MacCormack@lahey.org" TargetMode="External"/><Relationship Id="rId475" Type="http://schemas.openxmlformats.org/officeDocument/2006/relationships/hyperlink" Target="mailto:jennifer.tryon@uchospitals.edu" TargetMode="External"/><Relationship Id="rId32" Type="http://schemas.openxmlformats.org/officeDocument/2006/relationships/hyperlink" Target="mailto:pphelps2@fairview.org" TargetMode="External"/><Relationship Id="rId128" Type="http://schemas.openxmlformats.org/officeDocument/2006/relationships/hyperlink" Target="mailto:pphelps2@fairview.org" TargetMode="External"/><Relationship Id="rId335" Type="http://schemas.openxmlformats.org/officeDocument/2006/relationships/hyperlink" Target="mailto:todd.karpinski@froedtert.com" TargetMode="External"/><Relationship Id="rId542" Type="http://schemas.openxmlformats.org/officeDocument/2006/relationships/hyperlink" Target="mailto:Afriemel@uwhealth.org" TargetMode="External"/><Relationship Id="rId181" Type="http://schemas.openxmlformats.org/officeDocument/2006/relationships/hyperlink" Target="mailto:goodson@musc.edu" TargetMode="External"/><Relationship Id="rId402" Type="http://schemas.openxmlformats.org/officeDocument/2006/relationships/hyperlink" Target="mailto:ishaq_lat@rush.edu" TargetMode="External"/><Relationship Id="rId279" Type="http://schemas.openxmlformats.org/officeDocument/2006/relationships/hyperlink" Target="mailto:mazur@musc.edu" TargetMode="External"/><Relationship Id="rId486" Type="http://schemas.openxmlformats.org/officeDocument/2006/relationships/hyperlink" Target="mailto:jennifer.tryon@uchospitals.edu" TargetMode="External"/><Relationship Id="rId43" Type="http://schemas.openxmlformats.org/officeDocument/2006/relationships/hyperlink" Target="mailto:pphelps2@fairview.org" TargetMode="External"/><Relationship Id="rId139" Type="http://schemas.openxmlformats.org/officeDocument/2006/relationships/hyperlink" Target="mailto:jim.koestner@vanderbilt.edu" TargetMode="External"/><Relationship Id="rId346" Type="http://schemas.openxmlformats.org/officeDocument/2006/relationships/hyperlink" Target="mailto:dkotis@nmh.org" TargetMode="External"/><Relationship Id="rId553" Type="http://schemas.openxmlformats.org/officeDocument/2006/relationships/hyperlink" Target="mailto:Jcesarz@uwhealth.org" TargetMode="External"/><Relationship Id="rId192" Type="http://schemas.openxmlformats.org/officeDocument/2006/relationships/hyperlink" Target="mailto:wchurchill@partners.org" TargetMode="External"/><Relationship Id="rId206" Type="http://schemas.openxmlformats.org/officeDocument/2006/relationships/hyperlink" Target="mailto:vprice@jhsmiami.org" TargetMode="External"/><Relationship Id="rId413" Type="http://schemas.openxmlformats.org/officeDocument/2006/relationships/hyperlink" Target="mailto:kputney@stlukeshealth.org" TargetMode="External"/><Relationship Id="rId497" Type="http://schemas.openxmlformats.org/officeDocument/2006/relationships/hyperlink" Target="mailto:jennifer.tryon@uchospitals.edu" TargetMode="External"/><Relationship Id="rId357" Type="http://schemas.openxmlformats.org/officeDocument/2006/relationships/hyperlink" Target="mailto:wchurchill@partners.org" TargetMode="External"/><Relationship Id="rId54" Type="http://schemas.openxmlformats.org/officeDocument/2006/relationships/hyperlink" Target="mailto:pphelps2@fairview.org" TargetMode="External"/><Relationship Id="rId217" Type="http://schemas.openxmlformats.org/officeDocument/2006/relationships/hyperlink" Target="mailto:garrisok@musc.edu" TargetMode="External"/><Relationship Id="rId424" Type="http://schemas.openxmlformats.org/officeDocument/2006/relationships/hyperlink" Target="mailto:kputney@stlukeshealth.org" TargetMode="External"/><Relationship Id="rId23" Type="http://schemas.openxmlformats.org/officeDocument/2006/relationships/hyperlink" Target="mailto:vprice@jhsmiami.org" TargetMode="External"/><Relationship Id="rId119" Type="http://schemas.openxmlformats.org/officeDocument/2006/relationships/hyperlink" Target="mailto:patrick.klem@uchealth.org" TargetMode="External"/><Relationship Id="rId270" Type="http://schemas.openxmlformats.org/officeDocument/2006/relationships/hyperlink" Target="mailto:katimiller@nebraskamed.com" TargetMode="External"/><Relationship Id="rId326" Type="http://schemas.openxmlformats.org/officeDocument/2006/relationships/hyperlink" Target="mailto:wchurchill@partners.org" TargetMode="External"/><Relationship Id="rId533" Type="http://schemas.openxmlformats.org/officeDocument/2006/relationships/hyperlink" Target="mailto:Dhager@uwhealth.org" TargetMode="External"/><Relationship Id="rId65" Type="http://schemas.openxmlformats.org/officeDocument/2006/relationships/hyperlink" Target="mailto:nora_flint@rush.edu" TargetMode="External"/><Relationship Id="rId130" Type="http://schemas.openxmlformats.org/officeDocument/2006/relationships/hyperlink" Target="mailto:kwollenb@nyp.org" TargetMode="External"/><Relationship Id="rId368" Type="http://schemas.openxmlformats.org/officeDocument/2006/relationships/hyperlink" Target="mailto:craig.l.harvey@healthpartners.com" TargetMode="External"/><Relationship Id="rId172" Type="http://schemas.openxmlformats.org/officeDocument/2006/relationships/hyperlink" Target="mailto:molly.leber@ynhh.org" TargetMode="External"/><Relationship Id="rId228" Type="http://schemas.openxmlformats.org/officeDocument/2006/relationships/hyperlink" Target="http://www.hosp.uky.edu/pharmacy/formulary/criteria/Factor%20VIIa-Off%20label_9-16-08.pdf" TargetMode="External"/><Relationship Id="rId435" Type="http://schemas.openxmlformats.org/officeDocument/2006/relationships/hyperlink" Target="mailto:katimiller@nebraskamed.com" TargetMode="External"/><Relationship Id="rId477" Type="http://schemas.openxmlformats.org/officeDocument/2006/relationships/hyperlink" Target="mailto:jennifer.tryon@uchospitals.edu" TargetMode="External"/><Relationship Id="rId281" Type="http://schemas.openxmlformats.org/officeDocument/2006/relationships/hyperlink" Target="mailto:glode@musc.edu" TargetMode="External"/><Relationship Id="rId337" Type="http://schemas.openxmlformats.org/officeDocument/2006/relationships/hyperlink" Target="mailto:todd.karpinski@froedtert.com" TargetMode="External"/><Relationship Id="rId502" Type="http://schemas.openxmlformats.org/officeDocument/2006/relationships/hyperlink" Target="mailto:jennifer.tryon@uchospitals.edu" TargetMode="External"/><Relationship Id="rId34" Type="http://schemas.openxmlformats.org/officeDocument/2006/relationships/hyperlink" Target="mailto:pphelps2@fairview.org" TargetMode="External"/><Relationship Id="rId76" Type="http://schemas.openxmlformats.org/officeDocument/2006/relationships/hyperlink" Target="mailto:pphelps2@fairview.org" TargetMode="External"/><Relationship Id="rId141" Type="http://schemas.openxmlformats.org/officeDocument/2006/relationships/hyperlink" Target="mailto:fbender@ghs.org" TargetMode="External"/><Relationship Id="rId379" Type="http://schemas.openxmlformats.org/officeDocument/2006/relationships/hyperlink" Target="mailto:craig.l.harvey@healthpartners.com" TargetMode="External"/><Relationship Id="rId544" Type="http://schemas.openxmlformats.org/officeDocument/2006/relationships/hyperlink" Target="mailto:Apulvermacher@uwhealth.org" TargetMode="External"/><Relationship Id="rId7" Type="http://schemas.openxmlformats.org/officeDocument/2006/relationships/hyperlink" Target="mailto:pphelps2@fairview.org" TargetMode="External"/><Relationship Id="rId183" Type="http://schemas.openxmlformats.org/officeDocument/2006/relationships/hyperlink" Target="mailto:erin.fox@hsc.utah.edu" TargetMode="External"/><Relationship Id="rId239" Type="http://schemas.openxmlformats.org/officeDocument/2006/relationships/hyperlink" Target="mailto:erin.fox@hsc.utah.edu" TargetMode="External"/><Relationship Id="rId390" Type="http://schemas.openxmlformats.org/officeDocument/2006/relationships/hyperlink" Target="mailto:craig.l.harvey@healthpartners.com" TargetMode="External"/><Relationship Id="rId404" Type="http://schemas.openxmlformats.org/officeDocument/2006/relationships/hyperlink" Target="mailto:ishaq_lat@rush.edu" TargetMode="External"/><Relationship Id="rId446" Type="http://schemas.openxmlformats.org/officeDocument/2006/relationships/hyperlink" Target="mailto:cindy.wordell@jefferson.edu" TargetMode="External"/><Relationship Id="rId250" Type="http://schemas.openxmlformats.org/officeDocument/2006/relationships/hyperlink" Target="mailto:p.shane@uky.edu" TargetMode="External"/><Relationship Id="rId292" Type="http://schemas.openxmlformats.org/officeDocument/2006/relationships/hyperlink" Target="mailto:jordan.dow@froedtert.com" TargetMode="External"/><Relationship Id="rId306" Type="http://schemas.openxmlformats.org/officeDocument/2006/relationships/hyperlink" Target="mailto:fbender@ghs.org" TargetMode="External"/><Relationship Id="rId488" Type="http://schemas.openxmlformats.org/officeDocument/2006/relationships/hyperlink" Target="mailto:jennifer.tryon@uchospitals.edu" TargetMode="External"/><Relationship Id="rId45" Type="http://schemas.openxmlformats.org/officeDocument/2006/relationships/hyperlink" Target="mailto:pphelps2@fairview.org" TargetMode="External"/><Relationship Id="rId87" Type="http://schemas.openxmlformats.org/officeDocument/2006/relationships/hyperlink" Target="mailto:eric.tichy@ynhh.org" TargetMode="External"/><Relationship Id="rId110" Type="http://schemas.openxmlformats.org/officeDocument/2006/relationships/hyperlink" Target="mailto:eric.tichy@ynhh.org" TargetMode="External"/><Relationship Id="rId348" Type="http://schemas.openxmlformats.org/officeDocument/2006/relationships/hyperlink" Target="mailto:dkotis@nmh.org" TargetMode="External"/><Relationship Id="rId513" Type="http://schemas.openxmlformats.org/officeDocument/2006/relationships/hyperlink" Target="mailto:cathywh@ulh.org" TargetMode="External"/><Relationship Id="rId555" Type="http://schemas.openxmlformats.org/officeDocument/2006/relationships/hyperlink" Target="mailto:wchurchill@partners.org" TargetMode="External"/><Relationship Id="rId152" Type="http://schemas.openxmlformats.org/officeDocument/2006/relationships/hyperlink" Target="mailto:belemjm@mail.amc.edu" TargetMode="External"/><Relationship Id="rId194" Type="http://schemas.openxmlformats.org/officeDocument/2006/relationships/hyperlink" Target="mailto:melroy@musc.edu" TargetMode="External"/><Relationship Id="rId208" Type="http://schemas.openxmlformats.org/officeDocument/2006/relationships/hyperlink" Target="mailto:erin.fox@hsc.utah.edu" TargetMode="External"/><Relationship Id="rId415" Type="http://schemas.openxmlformats.org/officeDocument/2006/relationships/hyperlink" Target="mailto:kputney@stlukeshealth.org" TargetMode="External"/><Relationship Id="rId457" Type="http://schemas.openxmlformats.org/officeDocument/2006/relationships/hyperlink" Target="mailto:james.camamo@bannerhealth.com" TargetMode="External"/><Relationship Id="rId261" Type="http://schemas.openxmlformats.org/officeDocument/2006/relationships/hyperlink" Target="mailto:Keith.B.Thomasset@lahey.org" TargetMode="External"/><Relationship Id="rId499" Type="http://schemas.openxmlformats.org/officeDocument/2006/relationships/hyperlink" Target="mailto:jennifer.tryon@uchospitals.edu" TargetMode="External"/><Relationship Id="rId14" Type="http://schemas.openxmlformats.org/officeDocument/2006/relationships/hyperlink" Target="mailto:erin.fox@hsc.utah.edu" TargetMode="External"/><Relationship Id="rId56" Type="http://schemas.openxmlformats.org/officeDocument/2006/relationships/hyperlink" Target="mailto:erin.fox@hsc.utah.edu" TargetMode="External"/><Relationship Id="rId317" Type="http://schemas.openxmlformats.org/officeDocument/2006/relationships/hyperlink" Target="mailto:wchurchill@partners.org" TargetMode="External"/><Relationship Id="rId359" Type="http://schemas.openxmlformats.org/officeDocument/2006/relationships/hyperlink" Target="mailto:wchurchill@partners.org" TargetMode="External"/><Relationship Id="rId524" Type="http://schemas.openxmlformats.org/officeDocument/2006/relationships/hyperlink" Target="mailto:bullingw@musc.edu" TargetMode="External"/><Relationship Id="rId98" Type="http://schemas.openxmlformats.org/officeDocument/2006/relationships/hyperlink" Target="mailto:donnelly@uic.edu" TargetMode="External"/><Relationship Id="rId121" Type="http://schemas.openxmlformats.org/officeDocument/2006/relationships/hyperlink" Target="mailto:belemjm@mail.amc.edu" TargetMode="External"/><Relationship Id="rId163" Type="http://schemas.openxmlformats.org/officeDocument/2006/relationships/hyperlink" Target="mailto:wchurchill@partners.org" TargetMode="External"/><Relationship Id="rId219" Type="http://schemas.openxmlformats.org/officeDocument/2006/relationships/hyperlink" Target="mailto:james.maddock@memorialhermann.org" TargetMode="External"/><Relationship Id="rId370" Type="http://schemas.openxmlformats.org/officeDocument/2006/relationships/hyperlink" Target="mailto:craig.l.harvey@healthpartners.com" TargetMode="External"/><Relationship Id="rId426" Type="http://schemas.openxmlformats.org/officeDocument/2006/relationships/hyperlink" Target="mailto:kputney@stlukeshealth.org" TargetMode="External"/><Relationship Id="rId230" Type="http://schemas.openxmlformats.org/officeDocument/2006/relationships/hyperlink" Target="mailto:wchurchill@partners.org" TargetMode="External"/><Relationship Id="rId468" Type="http://schemas.openxmlformats.org/officeDocument/2006/relationships/hyperlink" Target="mailto:jennifer.tryon@uchospitals.edu" TargetMode="External"/><Relationship Id="rId25" Type="http://schemas.openxmlformats.org/officeDocument/2006/relationships/hyperlink" Target="mailto:vprice@jhsmiami.org" TargetMode="External"/><Relationship Id="rId67" Type="http://schemas.openxmlformats.org/officeDocument/2006/relationships/hyperlink" Target="mailto:garrisok@musc.edu" TargetMode="External"/><Relationship Id="rId272" Type="http://schemas.openxmlformats.org/officeDocument/2006/relationships/hyperlink" Target="mailto:asgourakis@nebraskamed.com" TargetMode="External"/><Relationship Id="rId328" Type="http://schemas.openxmlformats.org/officeDocument/2006/relationships/hyperlink" Target="mailto:wchurchill@partners.org" TargetMode="External"/><Relationship Id="rId535" Type="http://schemas.openxmlformats.org/officeDocument/2006/relationships/hyperlink" Target="mailto:Dhager@uwhealth.org" TargetMode="External"/><Relationship Id="rId132" Type="http://schemas.openxmlformats.org/officeDocument/2006/relationships/hyperlink" Target="mailto:fbender@ghs.org" TargetMode="External"/><Relationship Id="rId174" Type="http://schemas.openxmlformats.org/officeDocument/2006/relationships/hyperlink" Target="mailto:molly.leber@ynhh.org" TargetMode="External"/><Relationship Id="rId381" Type="http://schemas.openxmlformats.org/officeDocument/2006/relationships/hyperlink" Target="mailto:craig.l.harvey@healthpartners.com" TargetMode="External"/><Relationship Id="rId241" Type="http://schemas.openxmlformats.org/officeDocument/2006/relationships/hyperlink" Target="mailto:jennifer.tryon@uchospitals.edu" TargetMode="External"/><Relationship Id="rId437" Type="http://schemas.openxmlformats.org/officeDocument/2006/relationships/hyperlink" Target="mailto:cbell@kumc.edu" TargetMode="External"/><Relationship Id="rId479" Type="http://schemas.openxmlformats.org/officeDocument/2006/relationships/hyperlink" Target="mailto:jennifer.tryon@uchospitals.edu" TargetMode="External"/><Relationship Id="rId36" Type="http://schemas.openxmlformats.org/officeDocument/2006/relationships/hyperlink" Target="mailto:pphelps2@fairview.org" TargetMode="External"/><Relationship Id="rId283" Type="http://schemas.openxmlformats.org/officeDocument/2006/relationships/hyperlink" Target="mailto:jordan.dow@froedtert.com" TargetMode="External"/><Relationship Id="rId339" Type="http://schemas.openxmlformats.org/officeDocument/2006/relationships/hyperlink" Target="mailto:todd.karpinski@froedtert.com" TargetMode="External"/><Relationship Id="rId490" Type="http://schemas.openxmlformats.org/officeDocument/2006/relationships/hyperlink" Target="mailto:jennifer.tryon@uchospitals.edu" TargetMode="External"/><Relationship Id="rId504" Type="http://schemas.openxmlformats.org/officeDocument/2006/relationships/hyperlink" Target="mailto:jennifer.tryon@uchospitals.edu" TargetMode="External"/><Relationship Id="rId546" Type="http://schemas.openxmlformats.org/officeDocument/2006/relationships/hyperlink" Target="mailto:Apulvermacher@uwhealth.org" TargetMode="External"/><Relationship Id="rId78" Type="http://schemas.openxmlformats.org/officeDocument/2006/relationships/hyperlink" Target="mailto:pphelps2@fairview.org" TargetMode="External"/><Relationship Id="rId101" Type="http://schemas.openxmlformats.org/officeDocument/2006/relationships/hyperlink" Target="mailto:donnelly@uic.edu" TargetMode="External"/><Relationship Id="rId143" Type="http://schemas.openxmlformats.org/officeDocument/2006/relationships/hyperlink" Target="mailto:john.grubbs@ucdmc.ucdavis.edu" TargetMode="External"/><Relationship Id="rId185" Type="http://schemas.openxmlformats.org/officeDocument/2006/relationships/hyperlink" Target="mailto:apantelogianis@nebraskamed.com" TargetMode="External"/><Relationship Id="rId350" Type="http://schemas.openxmlformats.org/officeDocument/2006/relationships/hyperlink" Target="mailto:dkotis@nmh.org" TargetMode="External"/><Relationship Id="rId406" Type="http://schemas.openxmlformats.org/officeDocument/2006/relationships/hyperlink" Target="mailto:kputney@stlukeshealth.org" TargetMode="External"/><Relationship Id="rId9" Type="http://schemas.openxmlformats.org/officeDocument/2006/relationships/hyperlink" Target="mailto:garrisok@musc.edu" TargetMode="External"/><Relationship Id="rId210" Type="http://schemas.openxmlformats.org/officeDocument/2006/relationships/hyperlink" Target="mailto:erin.fox@hsc.utah.edu" TargetMode="External"/><Relationship Id="rId392" Type="http://schemas.openxmlformats.org/officeDocument/2006/relationships/hyperlink" Target="mailto:craig.l.harvey@healthpartners.com" TargetMode="External"/><Relationship Id="rId448" Type="http://schemas.openxmlformats.org/officeDocument/2006/relationships/hyperlink" Target="mailto:klderry@ucsd.edu" TargetMode="External"/><Relationship Id="rId252" Type="http://schemas.openxmlformats.org/officeDocument/2006/relationships/hyperlink" Target="mailto:scott.O.McEachern@lahey.org" TargetMode="External"/><Relationship Id="rId294" Type="http://schemas.openxmlformats.org/officeDocument/2006/relationships/hyperlink" Target="mailto:jordan.dow@froedtert.com" TargetMode="External"/><Relationship Id="rId308" Type="http://schemas.openxmlformats.org/officeDocument/2006/relationships/hyperlink" Target="mailto:fbender@ghs.org" TargetMode="External"/><Relationship Id="rId515" Type="http://schemas.openxmlformats.org/officeDocument/2006/relationships/hyperlink" Target="mailto:johnclar@med.umich.edu" TargetMode="External"/><Relationship Id="rId47" Type="http://schemas.openxmlformats.org/officeDocument/2006/relationships/hyperlink" Target="mailto:pphelps2@fairview.org" TargetMode="External"/><Relationship Id="rId89" Type="http://schemas.openxmlformats.org/officeDocument/2006/relationships/hyperlink" Target="mailto:nora_flint@rush.edu" TargetMode="External"/><Relationship Id="rId112" Type="http://schemas.openxmlformats.org/officeDocument/2006/relationships/hyperlink" Target="mailto:eric.tichy@ynhh.org" TargetMode="External"/><Relationship Id="rId154" Type="http://schemas.openxmlformats.org/officeDocument/2006/relationships/hyperlink" Target="mailto:wchurchill@partners.org" TargetMode="External"/><Relationship Id="rId361" Type="http://schemas.openxmlformats.org/officeDocument/2006/relationships/hyperlink" Target="mailto:wchurchill@partners.org" TargetMode="External"/><Relationship Id="rId557" Type="http://schemas.openxmlformats.org/officeDocument/2006/relationships/hyperlink" Target="mailto:ishaq_lat@rush.edu" TargetMode="External"/><Relationship Id="rId196" Type="http://schemas.openxmlformats.org/officeDocument/2006/relationships/hyperlink" Target="mailto:neyens@musc.edu" TargetMode="External"/><Relationship Id="rId417" Type="http://schemas.openxmlformats.org/officeDocument/2006/relationships/hyperlink" Target="mailto:kputney@stlukeshealth.org" TargetMode="External"/><Relationship Id="rId459" Type="http://schemas.openxmlformats.org/officeDocument/2006/relationships/hyperlink" Target="mailto:james.camamo@bannerhealth.com" TargetMode="External"/><Relationship Id="rId16" Type="http://schemas.openxmlformats.org/officeDocument/2006/relationships/hyperlink" Target="mailto:vprice@jhsmiami.org" TargetMode="External"/><Relationship Id="rId221" Type="http://schemas.openxmlformats.org/officeDocument/2006/relationships/hyperlink" Target="mailto:john.grubbs@ucdmc.ucdavis.edu" TargetMode="External"/><Relationship Id="rId263" Type="http://schemas.openxmlformats.org/officeDocument/2006/relationships/hyperlink" Target="mailto:Jacqueline.M.MacCormack@lahey.org" TargetMode="External"/><Relationship Id="rId319" Type="http://schemas.openxmlformats.org/officeDocument/2006/relationships/hyperlink" Target="mailto:wchurchill@partners.org" TargetMode="External"/><Relationship Id="rId470" Type="http://schemas.openxmlformats.org/officeDocument/2006/relationships/hyperlink" Target="mailto:jennifer.tryon@uchospitals.edu" TargetMode="External"/><Relationship Id="rId526" Type="http://schemas.openxmlformats.org/officeDocument/2006/relationships/hyperlink" Target="mailto:fleminj@musc.edu" TargetMode="External"/><Relationship Id="rId58" Type="http://schemas.openxmlformats.org/officeDocument/2006/relationships/hyperlink" Target="mailto:erin.fox@hsc.utah.edu" TargetMode="External"/><Relationship Id="rId123" Type="http://schemas.openxmlformats.org/officeDocument/2006/relationships/hyperlink" Target="mailto:pphelps2@fairview.org" TargetMode="External"/><Relationship Id="rId330" Type="http://schemas.openxmlformats.org/officeDocument/2006/relationships/hyperlink" Target="mailto:mmcgrego@iuhealth.org" TargetMode="External"/><Relationship Id="rId165" Type="http://schemas.openxmlformats.org/officeDocument/2006/relationships/hyperlink" Target="mailto:wchurchill@partners.org" TargetMode="External"/><Relationship Id="rId372" Type="http://schemas.openxmlformats.org/officeDocument/2006/relationships/hyperlink" Target="mailto:craig.l.harvey@healthpartners.com" TargetMode="External"/><Relationship Id="rId428" Type="http://schemas.openxmlformats.org/officeDocument/2006/relationships/hyperlink" Target="mailto:katimiller@nebraskamed.com" TargetMode="External"/><Relationship Id="rId232" Type="http://schemas.openxmlformats.org/officeDocument/2006/relationships/hyperlink" Target="mailto:mazur@musc.edu" TargetMode="External"/><Relationship Id="rId274" Type="http://schemas.openxmlformats.org/officeDocument/2006/relationships/hyperlink" Target="mailto:asgourakis@nebraskamed.com" TargetMode="External"/><Relationship Id="rId481" Type="http://schemas.openxmlformats.org/officeDocument/2006/relationships/hyperlink" Target="mailto:jennifer.tryon@uchospitals.edu" TargetMode="External"/><Relationship Id="rId27" Type="http://schemas.openxmlformats.org/officeDocument/2006/relationships/hyperlink" Target="mailto:vprice@jhsmiami.org" TargetMode="External"/><Relationship Id="rId69" Type="http://schemas.openxmlformats.org/officeDocument/2006/relationships/hyperlink" Target="mailto:garrisok@musc.edu" TargetMode="External"/><Relationship Id="rId134" Type="http://schemas.openxmlformats.org/officeDocument/2006/relationships/hyperlink" Target="mailto:fbender@ghs.org" TargetMode="External"/><Relationship Id="rId537" Type="http://schemas.openxmlformats.org/officeDocument/2006/relationships/hyperlink" Target="mailto:Afriemel@uwhealth.org" TargetMode="External"/><Relationship Id="rId80" Type="http://schemas.openxmlformats.org/officeDocument/2006/relationships/hyperlink" Target="mailto:pphelps2@fairview.org" TargetMode="External"/><Relationship Id="rId176" Type="http://schemas.openxmlformats.org/officeDocument/2006/relationships/hyperlink" Target="mailto:phu.huynh@ynhh.org" TargetMode="External"/><Relationship Id="rId341" Type="http://schemas.openxmlformats.org/officeDocument/2006/relationships/hyperlink" Target="mailto:todd.karpinski@froedtert.com" TargetMode="External"/><Relationship Id="rId383" Type="http://schemas.openxmlformats.org/officeDocument/2006/relationships/hyperlink" Target="mailto:craig.l.harvey@healthpartners.com" TargetMode="External"/><Relationship Id="rId439" Type="http://schemas.openxmlformats.org/officeDocument/2006/relationships/hyperlink" Target="mailto:cbell@kumc.edu" TargetMode="External"/><Relationship Id="rId201" Type="http://schemas.openxmlformats.org/officeDocument/2006/relationships/hyperlink" Target="mailto:russell.smith@utoledo.edu" TargetMode="External"/><Relationship Id="rId243" Type="http://schemas.openxmlformats.org/officeDocument/2006/relationships/hyperlink" Target="mailto:brownd@umassmemorial.org" TargetMode="External"/><Relationship Id="rId285" Type="http://schemas.openxmlformats.org/officeDocument/2006/relationships/hyperlink" Target="mailto:jordan.dow@froedtert.com" TargetMode="External"/><Relationship Id="rId450" Type="http://schemas.openxmlformats.org/officeDocument/2006/relationships/hyperlink" Target="mailto:klderry@ucsd.edu" TargetMode="External"/><Relationship Id="rId506" Type="http://schemas.openxmlformats.org/officeDocument/2006/relationships/hyperlink" Target="mailto:jennifer.tryon@uchospitals.edu" TargetMode="External"/><Relationship Id="rId38" Type="http://schemas.openxmlformats.org/officeDocument/2006/relationships/hyperlink" Target="mailto:pphelps2@fairview.org" TargetMode="External"/><Relationship Id="rId103" Type="http://schemas.openxmlformats.org/officeDocument/2006/relationships/hyperlink" Target="mailto:dmusa@uwhealth.org" TargetMode="External"/><Relationship Id="rId310" Type="http://schemas.openxmlformats.org/officeDocument/2006/relationships/hyperlink" Target="mailto:fbender@ghs.org" TargetMode="External"/><Relationship Id="rId492" Type="http://schemas.openxmlformats.org/officeDocument/2006/relationships/hyperlink" Target="mailto:jennifer.tryon@uchospitals.edu" TargetMode="External"/><Relationship Id="rId548" Type="http://schemas.openxmlformats.org/officeDocument/2006/relationships/hyperlink" Target="mailto:Afriemel@uwhealth.org" TargetMode="External"/><Relationship Id="rId91" Type="http://schemas.openxmlformats.org/officeDocument/2006/relationships/hyperlink" Target="mailto:kshermo1@jhmi.edu" TargetMode="External"/><Relationship Id="rId145" Type="http://schemas.openxmlformats.org/officeDocument/2006/relationships/hyperlink" Target="mailto:belemjm@mail.amc.edu" TargetMode="External"/><Relationship Id="rId187" Type="http://schemas.openxmlformats.org/officeDocument/2006/relationships/hyperlink" Target="mailto:p.shane@uky.edu" TargetMode="External"/><Relationship Id="rId352" Type="http://schemas.openxmlformats.org/officeDocument/2006/relationships/hyperlink" Target="mailto:dkotis@nmh.org" TargetMode="External"/><Relationship Id="rId394" Type="http://schemas.openxmlformats.org/officeDocument/2006/relationships/hyperlink" Target="mailto:craig.l.harvey@healthpartners.com" TargetMode="External"/><Relationship Id="rId408" Type="http://schemas.openxmlformats.org/officeDocument/2006/relationships/hyperlink" Target="mailto:kputney@stlukeshealth.org" TargetMode="External"/><Relationship Id="rId212" Type="http://schemas.openxmlformats.org/officeDocument/2006/relationships/hyperlink" Target="mailto:Linda.Tyler@hsc.utah.edu" TargetMode="External"/><Relationship Id="rId254" Type="http://schemas.openxmlformats.org/officeDocument/2006/relationships/hyperlink" Target="mailto:Keith.B.Thomasset@lahey.org" TargetMode="External"/><Relationship Id="rId49" Type="http://schemas.openxmlformats.org/officeDocument/2006/relationships/hyperlink" Target="mailto:pphelps2@fairview.org" TargetMode="External"/><Relationship Id="rId114" Type="http://schemas.openxmlformats.org/officeDocument/2006/relationships/hyperlink" Target="mailto:garrisok@musc.edu" TargetMode="External"/><Relationship Id="rId296" Type="http://schemas.openxmlformats.org/officeDocument/2006/relationships/hyperlink" Target="mailto:jordan.dow@froedtert.com" TargetMode="External"/><Relationship Id="rId461" Type="http://schemas.openxmlformats.org/officeDocument/2006/relationships/hyperlink" Target="mailto:jennifer.tryon@uchospitals.edu" TargetMode="External"/><Relationship Id="rId517" Type="http://schemas.openxmlformats.org/officeDocument/2006/relationships/hyperlink" Target="mailto:ssavage@unchealth.unc.edu" TargetMode="External"/><Relationship Id="rId559" Type="http://schemas.openxmlformats.org/officeDocument/2006/relationships/hyperlink" Target="mailto:ishaq_lat@rush.edu" TargetMode="External"/><Relationship Id="rId60" Type="http://schemas.openxmlformats.org/officeDocument/2006/relationships/hyperlink" Target="mailto:mgift@tgh.org" TargetMode="External"/><Relationship Id="rId156" Type="http://schemas.openxmlformats.org/officeDocument/2006/relationships/hyperlink" Target="mailto:wchurchill@partners.org" TargetMode="External"/><Relationship Id="rId198" Type="http://schemas.openxmlformats.org/officeDocument/2006/relationships/hyperlink" Target="mailto:shawn.osborne@healthall.com" TargetMode="External"/><Relationship Id="rId321" Type="http://schemas.openxmlformats.org/officeDocument/2006/relationships/hyperlink" Target="mailto:wchurchill@partners.org" TargetMode="External"/><Relationship Id="rId363" Type="http://schemas.openxmlformats.org/officeDocument/2006/relationships/hyperlink" Target="mailto:wchurchill@partners.org" TargetMode="External"/><Relationship Id="rId419" Type="http://schemas.openxmlformats.org/officeDocument/2006/relationships/hyperlink" Target="mailto:kputney@stlukeshealth.org" TargetMode="External"/><Relationship Id="rId223" Type="http://schemas.openxmlformats.org/officeDocument/2006/relationships/hyperlink" Target="mailto:belemjm@mail.amc.edu" TargetMode="External"/><Relationship Id="rId430" Type="http://schemas.openxmlformats.org/officeDocument/2006/relationships/hyperlink" Target="mailto:katimiller@nebraskamed.com" TargetMode="External"/><Relationship Id="rId18" Type="http://schemas.openxmlformats.org/officeDocument/2006/relationships/hyperlink" Target="mailto:vprice@jhsmiami.org" TargetMode="External"/><Relationship Id="rId265" Type="http://schemas.openxmlformats.org/officeDocument/2006/relationships/hyperlink" Target="mailto:Pamela.S.Sherry@Lahey.org" TargetMode="External"/><Relationship Id="rId472" Type="http://schemas.openxmlformats.org/officeDocument/2006/relationships/hyperlink" Target="mailto:jennifer.tryon@uchospitals.edu" TargetMode="External"/><Relationship Id="rId528" Type="http://schemas.openxmlformats.org/officeDocument/2006/relationships/hyperlink" Target="mailto:uberl@musc.edu" TargetMode="External"/><Relationship Id="rId125" Type="http://schemas.openxmlformats.org/officeDocument/2006/relationships/hyperlink" Target="mailto:pphelps2@fairview.org" TargetMode="External"/><Relationship Id="rId167" Type="http://schemas.openxmlformats.org/officeDocument/2006/relationships/hyperlink" Target="mailto:wchurchill@partners.org" TargetMode="External"/><Relationship Id="rId332" Type="http://schemas.openxmlformats.org/officeDocument/2006/relationships/hyperlink" Target="mailto:ryan.forrey@emoryhealthcare.org" TargetMode="External"/><Relationship Id="rId374" Type="http://schemas.openxmlformats.org/officeDocument/2006/relationships/hyperlink" Target="mailto:craig.l.harvey@healthpartners.com" TargetMode="External"/><Relationship Id="rId71" Type="http://schemas.openxmlformats.org/officeDocument/2006/relationships/hyperlink" Target="mailto:garrisok@musc.edu" TargetMode="External"/><Relationship Id="rId234" Type="http://schemas.openxmlformats.org/officeDocument/2006/relationships/hyperlink" Target="mailto:coopertb@musc.edu" TargetMode="External"/><Relationship Id="rId2" Type="http://schemas.openxmlformats.org/officeDocument/2006/relationships/hyperlink" Target="mailto:donnelly@uic.edu" TargetMode="External"/><Relationship Id="rId29" Type="http://schemas.openxmlformats.org/officeDocument/2006/relationships/hyperlink" Target="mailto:vprice@jhsmiami.org" TargetMode="External"/><Relationship Id="rId276" Type="http://schemas.openxmlformats.org/officeDocument/2006/relationships/hyperlink" Target="mailto:cathywh@ulh.org" TargetMode="External"/><Relationship Id="rId441" Type="http://schemas.openxmlformats.org/officeDocument/2006/relationships/hyperlink" Target="mailto:cbell@kumc.edu" TargetMode="External"/><Relationship Id="rId483" Type="http://schemas.openxmlformats.org/officeDocument/2006/relationships/hyperlink" Target="mailto:jennifer.tryon@uchospitals.edu" TargetMode="External"/><Relationship Id="rId539" Type="http://schemas.openxmlformats.org/officeDocument/2006/relationships/hyperlink" Target="mailto:Afriemel@uwhealth.org" TargetMode="External"/><Relationship Id="rId40" Type="http://schemas.openxmlformats.org/officeDocument/2006/relationships/hyperlink" Target="mailto:pphelps2@fairview.org" TargetMode="External"/><Relationship Id="rId136" Type="http://schemas.openxmlformats.org/officeDocument/2006/relationships/hyperlink" Target="mailto:jim.koestner@vanderbilt.edu" TargetMode="External"/><Relationship Id="rId178" Type="http://schemas.openxmlformats.org/officeDocument/2006/relationships/hyperlink" Target="mailto:eric.tichy@ynhh.org" TargetMode="External"/><Relationship Id="rId301" Type="http://schemas.openxmlformats.org/officeDocument/2006/relationships/hyperlink" Target="mailto:wchurchill@partners.org" TargetMode="External"/><Relationship Id="rId343" Type="http://schemas.openxmlformats.org/officeDocument/2006/relationships/hyperlink" Target="mailto:todd.karpinski@froedtert.com" TargetMode="External"/><Relationship Id="rId550" Type="http://schemas.openxmlformats.org/officeDocument/2006/relationships/hyperlink" Target="mailto:Apulvermacher@uwhealth.org" TargetMode="External"/><Relationship Id="rId82" Type="http://schemas.openxmlformats.org/officeDocument/2006/relationships/hyperlink" Target="mailto:pphelps2@fairview.org" TargetMode="External"/><Relationship Id="rId203" Type="http://schemas.openxmlformats.org/officeDocument/2006/relationships/hyperlink" Target="mailto:james.maddock@memorialhermann.org" TargetMode="External"/><Relationship Id="rId385" Type="http://schemas.openxmlformats.org/officeDocument/2006/relationships/hyperlink" Target="mailto:craig.l.harvey@healthpartners.com" TargetMode="External"/><Relationship Id="rId245" Type="http://schemas.openxmlformats.org/officeDocument/2006/relationships/hyperlink" Target="mailto:wchurchill@partners.org" TargetMode="External"/><Relationship Id="rId287" Type="http://schemas.openxmlformats.org/officeDocument/2006/relationships/hyperlink" Target="mailto:jordan.dow@froedtert.com" TargetMode="External"/><Relationship Id="rId410" Type="http://schemas.openxmlformats.org/officeDocument/2006/relationships/hyperlink" Target="mailto:kputney@stlukeshealth.org" TargetMode="External"/><Relationship Id="rId452" Type="http://schemas.openxmlformats.org/officeDocument/2006/relationships/hyperlink" Target="mailto:klderry@ucsd.edu" TargetMode="External"/><Relationship Id="rId494" Type="http://schemas.openxmlformats.org/officeDocument/2006/relationships/hyperlink" Target="mailto:jennifer.tryon@uchospitals.edu" TargetMode="External"/><Relationship Id="rId508" Type="http://schemas.openxmlformats.org/officeDocument/2006/relationships/hyperlink" Target="mailto:kenneth.ferretti@uchealth.org" TargetMode="External"/><Relationship Id="rId105" Type="http://schemas.openxmlformats.org/officeDocument/2006/relationships/hyperlink" Target="mailto:belemjm@mail.amc.edu" TargetMode="External"/><Relationship Id="rId147" Type="http://schemas.openxmlformats.org/officeDocument/2006/relationships/hyperlink" Target="mailto:belemjm@mail.amc.edu" TargetMode="External"/><Relationship Id="rId312" Type="http://schemas.openxmlformats.org/officeDocument/2006/relationships/hyperlink" Target="mailto:fbender@ghs.org" TargetMode="External"/><Relationship Id="rId354" Type="http://schemas.openxmlformats.org/officeDocument/2006/relationships/hyperlink" Target="mailto:wchurchill@partners.org" TargetMode="External"/><Relationship Id="rId51" Type="http://schemas.openxmlformats.org/officeDocument/2006/relationships/hyperlink" Target="mailto:pphelps2@fairview.org" TargetMode="External"/><Relationship Id="rId93" Type="http://schemas.openxmlformats.org/officeDocument/2006/relationships/hyperlink" Target="mailto:kshermo1@jhmi.edu" TargetMode="External"/><Relationship Id="rId189" Type="http://schemas.openxmlformats.org/officeDocument/2006/relationships/hyperlink" Target="mailto:p.shane@uky.edu" TargetMode="External"/><Relationship Id="rId396" Type="http://schemas.openxmlformats.org/officeDocument/2006/relationships/hyperlink" Target="mailto:ishaq_lat@rush.edu" TargetMode="External"/><Relationship Id="rId561" Type="http://schemas.openxmlformats.org/officeDocument/2006/relationships/hyperlink" Target="mailto:ishaq_lat@rush.edu" TargetMode="External"/><Relationship Id="rId214" Type="http://schemas.openxmlformats.org/officeDocument/2006/relationships/hyperlink" Target="mailto:donnelly@uic.edu" TargetMode="External"/><Relationship Id="rId256" Type="http://schemas.openxmlformats.org/officeDocument/2006/relationships/hyperlink" Target="mailto:Jacqueline.M.MacCormack@lahey.org" TargetMode="External"/><Relationship Id="rId298" Type="http://schemas.openxmlformats.org/officeDocument/2006/relationships/hyperlink" Target="mailto:jordan.dow@froedtert.com" TargetMode="External"/><Relationship Id="rId421" Type="http://schemas.openxmlformats.org/officeDocument/2006/relationships/hyperlink" Target="mailto:kputney@stlukeshealth.org" TargetMode="External"/><Relationship Id="rId463" Type="http://schemas.openxmlformats.org/officeDocument/2006/relationships/hyperlink" Target="mailto:jennifer.tryon@uchospitals.edu" TargetMode="External"/><Relationship Id="rId519" Type="http://schemas.openxmlformats.org/officeDocument/2006/relationships/hyperlink" Target="mailto:eric.tichy@ynhh.org" TargetMode="External"/><Relationship Id="rId116" Type="http://schemas.openxmlformats.org/officeDocument/2006/relationships/hyperlink" Target="mailto:garrisok@musc.edu" TargetMode="External"/><Relationship Id="rId158" Type="http://schemas.openxmlformats.org/officeDocument/2006/relationships/hyperlink" Target="mailto:wchurchill@partners.org" TargetMode="External"/><Relationship Id="rId323" Type="http://schemas.openxmlformats.org/officeDocument/2006/relationships/hyperlink" Target="mailto:wchurchill@partners.org" TargetMode="External"/><Relationship Id="rId530" Type="http://schemas.openxmlformats.org/officeDocument/2006/relationships/hyperlink" Target="mailto:haneyl@musc.edu" TargetMode="External"/><Relationship Id="rId20" Type="http://schemas.openxmlformats.org/officeDocument/2006/relationships/hyperlink" Target="mailto:vprice@jhsmiami.org" TargetMode="External"/><Relationship Id="rId62" Type="http://schemas.openxmlformats.org/officeDocument/2006/relationships/hyperlink" Target="mailto:dkotis@nmh.org" TargetMode="External"/><Relationship Id="rId365" Type="http://schemas.openxmlformats.org/officeDocument/2006/relationships/hyperlink" Target="mailto:wchurchill@partners.org" TargetMode="External"/><Relationship Id="rId225" Type="http://schemas.openxmlformats.org/officeDocument/2006/relationships/hyperlink" Target="mailto:gerard.barber@uchealth.org" TargetMode="External"/><Relationship Id="rId267" Type="http://schemas.openxmlformats.org/officeDocument/2006/relationships/hyperlink" Target="mailto:Pamela.S.Sherry@Lahey.org" TargetMode="External"/><Relationship Id="rId432" Type="http://schemas.openxmlformats.org/officeDocument/2006/relationships/hyperlink" Target="mailto:katimiller@nebraskamed.com" TargetMode="External"/><Relationship Id="rId474" Type="http://schemas.openxmlformats.org/officeDocument/2006/relationships/hyperlink" Target="mailto:jennifer.tryon@uchospitals.edu" TargetMode="External"/><Relationship Id="rId127" Type="http://schemas.openxmlformats.org/officeDocument/2006/relationships/hyperlink" Target="mailto:pphelps2@fairview.org" TargetMode="External"/><Relationship Id="rId31" Type="http://schemas.openxmlformats.org/officeDocument/2006/relationships/hyperlink" Target="mailto:vprice@jhsmiami.org" TargetMode="External"/><Relationship Id="rId73" Type="http://schemas.openxmlformats.org/officeDocument/2006/relationships/hyperlink" Target="mailto:nancy.stolpman@uchealth.org" TargetMode="External"/><Relationship Id="rId169" Type="http://schemas.openxmlformats.org/officeDocument/2006/relationships/hyperlink" Target="mailto:wchurchill@partners.org" TargetMode="External"/><Relationship Id="rId334" Type="http://schemas.openxmlformats.org/officeDocument/2006/relationships/hyperlink" Target="mailto:petra.fippen@eskenazihealth.edu" TargetMode="External"/><Relationship Id="rId376" Type="http://schemas.openxmlformats.org/officeDocument/2006/relationships/hyperlink" Target="mailto:craig.l.harvey@healthpartners.com" TargetMode="External"/><Relationship Id="rId541" Type="http://schemas.openxmlformats.org/officeDocument/2006/relationships/hyperlink" Target="mailto:Afriemel@uwhealth.org" TargetMode="External"/><Relationship Id="rId4" Type="http://schemas.openxmlformats.org/officeDocument/2006/relationships/hyperlink" Target="mailto:kshermo1@jhmi.edu" TargetMode="External"/><Relationship Id="rId180" Type="http://schemas.openxmlformats.org/officeDocument/2006/relationships/hyperlink" Target="mailto:bullingw@musc.edu" TargetMode="External"/><Relationship Id="rId236" Type="http://schemas.openxmlformats.org/officeDocument/2006/relationships/hyperlink" Target="mailto:kavish.choudhary@hsc.utah.edu" TargetMode="External"/><Relationship Id="rId278" Type="http://schemas.openxmlformats.org/officeDocument/2006/relationships/hyperlink" Target="mailto:easterling@musc.edu" TargetMode="External"/><Relationship Id="rId401" Type="http://schemas.openxmlformats.org/officeDocument/2006/relationships/hyperlink" Target="mailto:ishaq_lat@rush.edu" TargetMode="External"/><Relationship Id="rId443" Type="http://schemas.openxmlformats.org/officeDocument/2006/relationships/hyperlink" Target="mailto:cbell@kumc.edu" TargetMode="External"/><Relationship Id="rId303" Type="http://schemas.openxmlformats.org/officeDocument/2006/relationships/hyperlink" Target="mailto:wchurchill@partners.org" TargetMode="External"/><Relationship Id="rId485" Type="http://schemas.openxmlformats.org/officeDocument/2006/relationships/hyperlink" Target="mailto:jennifer.tryon@uchospitals.edu" TargetMode="External"/><Relationship Id="rId42" Type="http://schemas.openxmlformats.org/officeDocument/2006/relationships/hyperlink" Target="mailto:pphelps2@fairview.org" TargetMode="External"/><Relationship Id="rId84" Type="http://schemas.openxmlformats.org/officeDocument/2006/relationships/hyperlink" Target="mailto:jim.koestner@vanderbilt.edu" TargetMode="External"/><Relationship Id="rId138" Type="http://schemas.openxmlformats.org/officeDocument/2006/relationships/hyperlink" Target="mailto:jim.koestner@vanderbilt.edu" TargetMode="External"/><Relationship Id="rId345" Type="http://schemas.openxmlformats.org/officeDocument/2006/relationships/hyperlink" Target="mailto:cnorman@gru.edu" TargetMode="External"/><Relationship Id="rId387" Type="http://schemas.openxmlformats.org/officeDocument/2006/relationships/hyperlink" Target="mailto:craig.l.harvey@healthpartners.com" TargetMode="External"/><Relationship Id="rId510" Type="http://schemas.openxmlformats.org/officeDocument/2006/relationships/hyperlink" Target="mailto:cathywh@ulh.org" TargetMode="External"/><Relationship Id="rId552" Type="http://schemas.openxmlformats.org/officeDocument/2006/relationships/hyperlink" Target="mailto:Apulvermacher@uwhealth.org" TargetMode="External"/><Relationship Id="rId191" Type="http://schemas.openxmlformats.org/officeDocument/2006/relationships/hyperlink" Target="mailto:wchurchill@partners.org" TargetMode="External"/><Relationship Id="rId205" Type="http://schemas.openxmlformats.org/officeDocument/2006/relationships/hyperlink" Target="mailto:dan.sageser@hci.utah.edu" TargetMode="External"/><Relationship Id="rId247" Type="http://schemas.openxmlformats.org/officeDocument/2006/relationships/hyperlink" Target="mailto:p.shane@uky.edu" TargetMode="External"/><Relationship Id="rId412" Type="http://schemas.openxmlformats.org/officeDocument/2006/relationships/hyperlink" Target="mailto:kputney@stlukeshealth.org" TargetMode="External"/><Relationship Id="rId107" Type="http://schemas.openxmlformats.org/officeDocument/2006/relationships/hyperlink" Target="mailto:tjones@uabmc.edu" TargetMode="External"/><Relationship Id="rId289" Type="http://schemas.openxmlformats.org/officeDocument/2006/relationships/hyperlink" Target="mailto:jordan.dow@froedtert.com" TargetMode="External"/><Relationship Id="rId454" Type="http://schemas.openxmlformats.org/officeDocument/2006/relationships/hyperlink" Target="mailto:brownd@umassmemorial.org" TargetMode="External"/><Relationship Id="rId496" Type="http://schemas.openxmlformats.org/officeDocument/2006/relationships/hyperlink" Target="mailto:jennifer.tryon@uchospitals.edu" TargetMode="External"/><Relationship Id="rId11" Type="http://schemas.openxmlformats.org/officeDocument/2006/relationships/hyperlink" Target="mailto:nora_flint@rush.edu" TargetMode="External"/><Relationship Id="rId53" Type="http://schemas.openxmlformats.org/officeDocument/2006/relationships/hyperlink" Target="mailto:pphelps2@fairview.org" TargetMode="External"/><Relationship Id="rId149" Type="http://schemas.openxmlformats.org/officeDocument/2006/relationships/hyperlink" Target="mailto:belemjm@mail.amc.edu" TargetMode="External"/><Relationship Id="rId314" Type="http://schemas.openxmlformats.org/officeDocument/2006/relationships/hyperlink" Target="mailto:wchurchill@partners.org" TargetMode="External"/><Relationship Id="rId356" Type="http://schemas.openxmlformats.org/officeDocument/2006/relationships/hyperlink" Target="mailto:wchurchill@partners.org" TargetMode="External"/><Relationship Id="rId398" Type="http://schemas.openxmlformats.org/officeDocument/2006/relationships/hyperlink" Target="mailto:ishaq_lat@rush.edu" TargetMode="External"/><Relationship Id="rId521" Type="http://schemas.openxmlformats.org/officeDocument/2006/relationships/hyperlink" Target="mailto:martha.stutsky@ynhh.org" TargetMode="External"/><Relationship Id="rId563" Type="http://schemas.openxmlformats.org/officeDocument/2006/relationships/drawing" Target="../drawings/drawing6.xml"/><Relationship Id="rId95" Type="http://schemas.openxmlformats.org/officeDocument/2006/relationships/hyperlink" Target="mailto:Linda.Tyler@hsc.utah.edu" TargetMode="External"/><Relationship Id="rId160" Type="http://schemas.openxmlformats.org/officeDocument/2006/relationships/hyperlink" Target="mailto:wchurchill@partners.org" TargetMode="External"/><Relationship Id="rId216" Type="http://schemas.openxmlformats.org/officeDocument/2006/relationships/hyperlink" Target="mailto:john.grubbs@ucdmc.ucdavis.edu" TargetMode="External"/><Relationship Id="rId423" Type="http://schemas.openxmlformats.org/officeDocument/2006/relationships/hyperlink" Target="mailto:kputney@stlukeshealth.org" TargetMode="External"/><Relationship Id="rId258" Type="http://schemas.openxmlformats.org/officeDocument/2006/relationships/hyperlink" Target="mailto:Keith.B.Thomasset@lahey.org" TargetMode="External"/><Relationship Id="rId465" Type="http://schemas.openxmlformats.org/officeDocument/2006/relationships/hyperlink" Target="mailto:jennifer.tryon@uchospitals.edu" TargetMode="External"/><Relationship Id="rId22" Type="http://schemas.openxmlformats.org/officeDocument/2006/relationships/hyperlink" Target="mailto:vprice@jhsmiami.org" TargetMode="External"/><Relationship Id="rId64" Type="http://schemas.openxmlformats.org/officeDocument/2006/relationships/hyperlink" Target="mailto:dkotis@nmh.org" TargetMode="External"/><Relationship Id="rId118" Type="http://schemas.openxmlformats.org/officeDocument/2006/relationships/hyperlink" Target="mailto:garrisok@musc.edu" TargetMode="External"/><Relationship Id="rId325" Type="http://schemas.openxmlformats.org/officeDocument/2006/relationships/hyperlink" Target="mailto:wchurchill@partners.org" TargetMode="External"/><Relationship Id="rId367" Type="http://schemas.openxmlformats.org/officeDocument/2006/relationships/hyperlink" Target="mailto:craig.l.harvey@healthpartners.com" TargetMode="External"/><Relationship Id="rId532" Type="http://schemas.openxmlformats.org/officeDocument/2006/relationships/hyperlink" Target="mailto:mazurj@musc.edu" TargetMode="External"/><Relationship Id="rId171" Type="http://schemas.openxmlformats.org/officeDocument/2006/relationships/hyperlink" Target="mailto:molly.leber@ynhh.org" TargetMode="External"/><Relationship Id="rId227" Type="http://schemas.openxmlformats.org/officeDocument/2006/relationships/hyperlink" Target="mailto:mthoma@uwhealth.org" TargetMode="External"/><Relationship Id="rId269" Type="http://schemas.openxmlformats.org/officeDocument/2006/relationships/hyperlink" Target="mailto:katimiller@nebraskamed.com" TargetMode="External"/><Relationship Id="rId434" Type="http://schemas.openxmlformats.org/officeDocument/2006/relationships/hyperlink" Target="mailto:katimiller@nebraskamed.com" TargetMode="External"/><Relationship Id="rId476" Type="http://schemas.openxmlformats.org/officeDocument/2006/relationships/hyperlink" Target="mailto:jennifer.tryon@uchospitals.edu" TargetMode="External"/><Relationship Id="rId33" Type="http://schemas.openxmlformats.org/officeDocument/2006/relationships/hyperlink" Target="mailto:pphelps2@fairview.org" TargetMode="External"/><Relationship Id="rId129" Type="http://schemas.openxmlformats.org/officeDocument/2006/relationships/hyperlink" Target="mailto:kwollenb@nyp.org" TargetMode="External"/><Relationship Id="rId280" Type="http://schemas.openxmlformats.org/officeDocument/2006/relationships/hyperlink" Target="mailto:coopertb@musc.edu" TargetMode="External"/><Relationship Id="rId336" Type="http://schemas.openxmlformats.org/officeDocument/2006/relationships/hyperlink" Target="mailto:todd.karpinski@froedtert.com" TargetMode="External"/><Relationship Id="rId501" Type="http://schemas.openxmlformats.org/officeDocument/2006/relationships/hyperlink" Target="mailto:jennifer.tryon@uchospitals.edu" TargetMode="External"/><Relationship Id="rId543" Type="http://schemas.openxmlformats.org/officeDocument/2006/relationships/hyperlink" Target="mailto:Afriemel@uwhealth.org" TargetMode="External"/><Relationship Id="rId75" Type="http://schemas.openxmlformats.org/officeDocument/2006/relationships/hyperlink" Target="mailto:pphelps2@fairview.org" TargetMode="External"/><Relationship Id="rId140" Type="http://schemas.openxmlformats.org/officeDocument/2006/relationships/hyperlink" Target="mailto:jim.koestner@vanderbilt.edu" TargetMode="External"/><Relationship Id="rId182" Type="http://schemas.openxmlformats.org/officeDocument/2006/relationships/hyperlink" Target="mailto:kavish.choudhary@hsc.utah.edu" TargetMode="External"/><Relationship Id="rId378" Type="http://schemas.openxmlformats.org/officeDocument/2006/relationships/hyperlink" Target="mailto:craig.l.harvey@healthpartners.com" TargetMode="External"/><Relationship Id="rId403" Type="http://schemas.openxmlformats.org/officeDocument/2006/relationships/hyperlink" Target="mailto:ishaq_lat@rush.edu" TargetMode="External"/><Relationship Id="rId6" Type="http://schemas.openxmlformats.org/officeDocument/2006/relationships/hyperlink" Target="mailto:belemjm@mail.amc.edu" TargetMode="External"/><Relationship Id="rId238" Type="http://schemas.openxmlformats.org/officeDocument/2006/relationships/hyperlink" Target="mailto:erin.fox@hsc.utah.edu" TargetMode="External"/><Relationship Id="rId445" Type="http://schemas.openxmlformats.org/officeDocument/2006/relationships/hyperlink" Target="mailto:cbell@kumc.edu" TargetMode="External"/><Relationship Id="rId487" Type="http://schemas.openxmlformats.org/officeDocument/2006/relationships/hyperlink" Target="mailto:jennifer.tryon@uchospitals.edu" TargetMode="External"/><Relationship Id="rId291" Type="http://schemas.openxmlformats.org/officeDocument/2006/relationships/hyperlink" Target="mailto:jordan.dow@froedtert.com" TargetMode="External"/><Relationship Id="rId305" Type="http://schemas.openxmlformats.org/officeDocument/2006/relationships/hyperlink" Target="mailto:fbender@ghs.org" TargetMode="External"/><Relationship Id="rId347" Type="http://schemas.openxmlformats.org/officeDocument/2006/relationships/hyperlink" Target="mailto:dkotis@nmh.org" TargetMode="External"/><Relationship Id="rId512" Type="http://schemas.openxmlformats.org/officeDocument/2006/relationships/hyperlink" Target="mailto:cathywh@ulh.org" TargetMode="External"/><Relationship Id="rId44" Type="http://schemas.openxmlformats.org/officeDocument/2006/relationships/hyperlink" Target="mailto:pphelps2@fairview.org" TargetMode="External"/><Relationship Id="rId86" Type="http://schemas.openxmlformats.org/officeDocument/2006/relationships/hyperlink" Target="mailto:belemjm@mail.amc.edu" TargetMode="External"/><Relationship Id="rId151" Type="http://schemas.openxmlformats.org/officeDocument/2006/relationships/hyperlink" Target="mailto:belemjm@mail.amc.edu" TargetMode="External"/><Relationship Id="rId389" Type="http://schemas.openxmlformats.org/officeDocument/2006/relationships/hyperlink" Target="mailto:craig.l.harvey@healthpartners.com" TargetMode="External"/><Relationship Id="rId554" Type="http://schemas.openxmlformats.org/officeDocument/2006/relationships/hyperlink" Target="mailto:Apulvermacher@uwhealth.org" TargetMode="External"/><Relationship Id="rId193" Type="http://schemas.openxmlformats.org/officeDocument/2006/relationships/hyperlink" Target="mailto:amber.castle@ynhh.org" TargetMode="External"/><Relationship Id="rId207" Type="http://schemas.openxmlformats.org/officeDocument/2006/relationships/hyperlink" Target="mailto:vprice@jhsmiami.org" TargetMode="External"/><Relationship Id="rId249" Type="http://schemas.openxmlformats.org/officeDocument/2006/relationships/hyperlink" Target="mailto:p.shane@uky.edu" TargetMode="External"/><Relationship Id="rId414" Type="http://schemas.openxmlformats.org/officeDocument/2006/relationships/hyperlink" Target="mailto:kputney@stlukeshealth.org" TargetMode="External"/><Relationship Id="rId456" Type="http://schemas.openxmlformats.org/officeDocument/2006/relationships/hyperlink" Target="mailto:james.camamo@bannerhealth.com" TargetMode="External"/><Relationship Id="rId498" Type="http://schemas.openxmlformats.org/officeDocument/2006/relationships/hyperlink" Target="mailto:jennifer.tryon@uchospitals.edu" TargetMode="External"/><Relationship Id="rId13" Type="http://schemas.openxmlformats.org/officeDocument/2006/relationships/hyperlink" Target="mailto:mgift@tgh.org" TargetMode="External"/><Relationship Id="rId109" Type="http://schemas.openxmlformats.org/officeDocument/2006/relationships/hyperlink" Target="mailto:eric.tichy@ynhh.org" TargetMode="External"/><Relationship Id="rId260" Type="http://schemas.openxmlformats.org/officeDocument/2006/relationships/hyperlink" Target="mailto:Jacqueline.M.MacCormack@lahey.org" TargetMode="External"/><Relationship Id="rId316" Type="http://schemas.openxmlformats.org/officeDocument/2006/relationships/hyperlink" Target="mailto:wchurchill@partners.org" TargetMode="External"/><Relationship Id="rId523" Type="http://schemas.openxmlformats.org/officeDocument/2006/relationships/hyperlink" Target="mailto:raguccd@musc.edu" TargetMode="External"/><Relationship Id="rId55" Type="http://schemas.openxmlformats.org/officeDocument/2006/relationships/hyperlink" Target="mailto:blohr1@fairview.org" TargetMode="External"/><Relationship Id="rId97" Type="http://schemas.openxmlformats.org/officeDocument/2006/relationships/hyperlink" Target="mailto:trisha-a-smith@uiowa.edu" TargetMode="External"/><Relationship Id="rId120" Type="http://schemas.openxmlformats.org/officeDocument/2006/relationships/hyperlink" Target="mailto:pphelps2@fairview.org" TargetMode="External"/><Relationship Id="rId358" Type="http://schemas.openxmlformats.org/officeDocument/2006/relationships/hyperlink" Target="mailto:wchurchill@partners.org" TargetMode="External"/><Relationship Id="rId162" Type="http://schemas.openxmlformats.org/officeDocument/2006/relationships/hyperlink" Target="mailto:wchurchill@partners.org" TargetMode="External"/><Relationship Id="rId218" Type="http://schemas.openxmlformats.org/officeDocument/2006/relationships/hyperlink" Target="mailto:garrisok@musc.edu" TargetMode="External"/><Relationship Id="rId425" Type="http://schemas.openxmlformats.org/officeDocument/2006/relationships/hyperlink" Target="mailto:kputney@stlukeshealth.org" TargetMode="External"/><Relationship Id="rId467" Type="http://schemas.openxmlformats.org/officeDocument/2006/relationships/hyperlink" Target="mailto:jennifer.tryon@uchospitals.edu" TargetMode="External"/><Relationship Id="rId271" Type="http://schemas.openxmlformats.org/officeDocument/2006/relationships/hyperlink" Target="mailto:katimiller@nebraskamed.com" TargetMode="External"/><Relationship Id="rId24" Type="http://schemas.openxmlformats.org/officeDocument/2006/relationships/hyperlink" Target="mailto:vprice@jhsmiami.org" TargetMode="External"/><Relationship Id="rId66" Type="http://schemas.openxmlformats.org/officeDocument/2006/relationships/hyperlink" Target="mailto:trisha-a-smith@uiowa.edu" TargetMode="External"/><Relationship Id="rId131" Type="http://schemas.openxmlformats.org/officeDocument/2006/relationships/hyperlink" Target="mailto:fbender@ghs.org" TargetMode="External"/><Relationship Id="rId327" Type="http://schemas.openxmlformats.org/officeDocument/2006/relationships/hyperlink" Target="mailto:wchurchill@partners.org" TargetMode="External"/><Relationship Id="rId369" Type="http://schemas.openxmlformats.org/officeDocument/2006/relationships/hyperlink" Target="mailto:craig.l.harvey@healthpartners.com" TargetMode="External"/><Relationship Id="rId534" Type="http://schemas.openxmlformats.org/officeDocument/2006/relationships/hyperlink" Target="mailto:Jfischer@uwhealth.org" TargetMode="External"/><Relationship Id="rId173" Type="http://schemas.openxmlformats.org/officeDocument/2006/relationships/hyperlink" Target="mailto:molly.leber@ynhh.org" TargetMode="External"/><Relationship Id="rId229" Type="http://schemas.openxmlformats.org/officeDocument/2006/relationships/hyperlink" Target="http://www.hosp.uky.edu/pharmacy/formulary/criteria/Crotalidae_Polyvalent_Antivenin_Protocol.pdf" TargetMode="External"/><Relationship Id="rId380" Type="http://schemas.openxmlformats.org/officeDocument/2006/relationships/hyperlink" Target="mailto:craig.l.harvey@healthpartners.com" TargetMode="External"/><Relationship Id="rId436" Type="http://schemas.openxmlformats.org/officeDocument/2006/relationships/hyperlink" Target="mailto:katimiller@nebraskamed.com" TargetMode="External"/><Relationship Id="rId240" Type="http://schemas.openxmlformats.org/officeDocument/2006/relationships/hyperlink" Target="mailto:donnelly@uic.edu" TargetMode="External"/><Relationship Id="rId478" Type="http://schemas.openxmlformats.org/officeDocument/2006/relationships/hyperlink" Target="mailto:jennifer.tryon@uchospitals.edu" TargetMode="External"/><Relationship Id="rId35" Type="http://schemas.openxmlformats.org/officeDocument/2006/relationships/hyperlink" Target="mailto:pphelps2@fairview.org" TargetMode="External"/><Relationship Id="rId77" Type="http://schemas.openxmlformats.org/officeDocument/2006/relationships/hyperlink" Target="mailto:pphelps2@fairview.org" TargetMode="External"/><Relationship Id="rId100" Type="http://schemas.openxmlformats.org/officeDocument/2006/relationships/hyperlink" Target="mailto:donnelly@uic.edu" TargetMode="External"/><Relationship Id="rId282" Type="http://schemas.openxmlformats.org/officeDocument/2006/relationships/hyperlink" Target="mailto:easterling@musc.edu" TargetMode="External"/><Relationship Id="rId338" Type="http://schemas.openxmlformats.org/officeDocument/2006/relationships/hyperlink" Target="mailto:todd.karpinski@froedtert.com" TargetMode="External"/><Relationship Id="rId503" Type="http://schemas.openxmlformats.org/officeDocument/2006/relationships/hyperlink" Target="mailto:jennifer.tryon@uchospitals.edu" TargetMode="External"/><Relationship Id="rId545" Type="http://schemas.openxmlformats.org/officeDocument/2006/relationships/hyperlink" Target="mailto:Ptrapskin@uwhealth.org" TargetMode="External"/><Relationship Id="rId8" Type="http://schemas.openxmlformats.org/officeDocument/2006/relationships/hyperlink" Target="mailto:fbender@ghs.org" TargetMode="External"/><Relationship Id="rId142" Type="http://schemas.openxmlformats.org/officeDocument/2006/relationships/hyperlink" Target="mailto:john.grubbs@ucdmc.ucdavis.edu" TargetMode="External"/><Relationship Id="rId184" Type="http://schemas.openxmlformats.org/officeDocument/2006/relationships/hyperlink" Target="mailto:epersson@nebraskamed.com" TargetMode="External"/><Relationship Id="rId391" Type="http://schemas.openxmlformats.org/officeDocument/2006/relationships/hyperlink" Target="mailto:craig.l.harvey@healthpartners.com" TargetMode="External"/><Relationship Id="rId405" Type="http://schemas.openxmlformats.org/officeDocument/2006/relationships/hyperlink" Target="mailto:kputney@stlukeshealth.org" TargetMode="External"/><Relationship Id="rId447" Type="http://schemas.openxmlformats.org/officeDocument/2006/relationships/hyperlink" Target="mailto:klderry@ucsd.edu" TargetMode="External"/><Relationship Id="rId251" Type="http://schemas.openxmlformats.org/officeDocument/2006/relationships/hyperlink" Target="mailto:russell.smith@utoledo.edu" TargetMode="External"/><Relationship Id="rId489" Type="http://schemas.openxmlformats.org/officeDocument/2006/relationships/hyperlink" Target="mailto:jennifer.tryon@uchospitals.edu" TargetMode="External"/><Relationship Id="rId46" Type="http://schemas.openxmlformats.org/officeDocument/2006/relationships/hyperlink" Target="mailto:pphelps2@fairview.org" TargetMode="External"/><Relationship Id="rId293" Type="http://schemas.openxmlformats.org/officeDocument/2006/relationships/hyperlink" Target="mailto:jordan.dow@froedtert.com" TargetMode="External"/><Relationship Id="rId307" Type="http://schemas.openxmlformats.org/officeDocument/2006/relationships/hyperlink" Target="mailto:fbender@ghs.org" TargetMode="External"/><Relationship Id="rId349" Type="http://schemas.openxmlformats.org/officeDocument/2006/relationships/hyperlink" Target="mailto:dkotis@nmh.org" TargetMode="External"/><Relationship Id="rId514" Type="http://schemas.openxmlformats.org/officeDocument/2006/relationships/hyperlink" Target="mailto:johnclar@med.umich.edu" TargetMode="External"/><Relationship Id="rId556" Type="http://schemas.openxmlformats.org/officeDocument/2006/relationships/hyperlink" Target="mailto:wchurchill@partners.org" TargetMode="External"/><Relationship Id="rId88" Type="http://schemas.openxmlformats.org/officeDocument/2006/relationships/hyperlink" Target="mailto:nora_flint@rush.edu" TargetMode="External"/><Relationship Id="rId111" Type="http://schemas.openxmlformats.org/officeDocument/2006/relationships/hyperlink" Target="mailto:eric.tichy@ynhh.org" TargetMode="External"/><Relationship Id="rId153" Type="http://schemas.openxmlformats.org/officeDocument/2006/relationships/hyperlink" Target="mailto:wchurchill@partners.org" TargetMode="External"/><Relationship Id="rId195" Type="http://schemas.openxmlformats.org/officeDocument/2006/relationships/hyperlink" Target="mailto:easterling@musc.edu" TargetMode="External"/><Relationship Id="rId209" Type="http://schemas.openxmlformats.org/officeDocument/2006/relationships/hyperlink" Target="mailto:erin.fox@hsc.utah.edu" TargetMode="External"/><Relationship Id="rId360" Type="http://schemas.openxmlformats.org/officeDocument/2006/relationships/hyperlink" Target="mailto:wchurchill@partners.org" TargetMode="External"/><Relationship Id="rId416" Type="http://schemas.openxmlformats.org/officeDocument/2006/relationships/hyperlink" Target="mailto:kputney@stlukeshealth.org" TargetMode="External"/><Relationship Id="rId220" Type="http://schemas.openxmlformats.org/officeDocument/2006/relationships/hyperlink" Target="mailto:pphelps2@fairview.org" TargetMode="External"/><Relationship Id="rId458" Type="http://schemas.openxmlformats.org/officeDocument/2006/relationships/hyperlink" Target="mailto:james.camamo@bannerhealth.com" TargetMode="External"/><Relationship Id="rId15" Type="http://schemas.openxmlformats.org/officeDocument/2006/relationships/hyperlink" Target="mailto:pphelps2@fairview.org" TargetMode="External"/><Relationship Id="rId57" Type="http://schemas.openxmlformats.org/officeDocument/2006/relationships/hyperlink" Target="mailto:erin.fox@hsc.utah.edu" TargetMode="External"/><Relationship Id="rId262" Type="http://schemas.openxmlformats.org/officeDocument/2006/relationships/hyperlink" Target="mailto:Jacqueline.M.MacCormack@lahey.org" TargetMode="External"/><Relationship Id="rId318" Type="http://schemas.openxmlformats.org/officeDocument/2006/relationships/hyperlink" Target="mailto:wchurchill@partners.org" TargetMode="External"/><Relationship Id="rId525" Type="http://schemas.openxmlformats.org/officeDocument/2006/relationships/hyperlink" Target="mailto:neyens@musc.edu" TargetMode="External"/><Relationship Id="rId99" Type="http://schemas.openxmlformats.org/officeDocument/2006/relationships/hyperlink" Target="mailto:donnelly@uic.edu" TargetMode="External"/><Relationship Id="rId122" Type="http://schemas.openxmlformats.org/officeDocument/2006/relationships/hyperlink" Target="mailto:pphelps2@fairview.org" TargetMode="External"/><Relationship Id="rId164" Type="http://schemas.openxmlformats.org/officeDocument/2006/relationships/hyperlink" Target="mailto:wchurchill@partners.org" TargetMode="External"/><Relationship Id="rId371" Type="http://schemas.openxmlformats.org/officeDocument/2006/relationships/hyperlink" Target="mailto:craig.l.harvey@healthpartners.com" TargetMode="External"/><Relationship Id="rId427" Type="http://schemas.openxmlformats.org/officeDocument/2006/relationships/hyperlink" Target="mailto:kputney@stlukeshealth.org" TargetMode="External"/><Relationship Id="rId469" Type="http://schemas.openxmlformats.org/officeDocument/2006/relationships/hyperlink" Target="mailto:jennifer.tryon@uchospitals.edu" TargetMode="External"/><Relationship Id="rId26" Type="http://schemas.openxmlformats.org/officeDocument/2006/relationships/hyperlink" Target="mailto:vprice@jhsmiami.org" TargetMode="External"/><Relationship Id="rId231" Type="http://schemas.openxmlformats.org/officeDocument/2006/relationships/hyperlink" Target="mailto:wchurchill@partners.org" TargetMode="External"/><Relationship Id="rId273" Type="http://schemas.openxmlformats.org/officeDocument/2006/relationships/hyperlink" Target="mailto:asgourakis@nebraskamed.com" TargetMode="External"/><Relationship Id="rId329" Type="http://schemas.openxmlformats.org/officeDocument/2006/relationships/hyperlink" Target="mailto:mmcgrego@iuhealth.org" TargetMode="External"/><Relationship Id="rId480" Type="http://schemas.openxmlformats.org/officeDocument/2006/relationships/hyperlink" Target="mailto:jennifer.tryon@uchospitals.edu" TargetMode="External"/><Relationship Id="rId536" Type="http://schemas.openxmlformats.org/officeDocument/2006/relationships/hyperlink" Target="mailto:Arose@uwhealth.org" TargetMode="External"/><Relationship Id="rId68" Type="http://schemas.openxmlformats.org/officeDocument/2006/relationships/hyperlink" Target="mailto:garrisok@musc.edu" TargetMode="External"/><Relationship Id="rId133" Type="http://schemas.openxmlformats.org/officeDocument/2006/relationships/hyperlink" Target="mailto:fbender@ghs.org" TargetMode="External"/><Relationship Id="rId175" Type="http://schemas.openxmlformats.org/officeDocument/2006/relationships/hyperlink" Target="mailto:molly.leber@ynhh.org" TargetMode="External"/><Relationship Id="rId340" Type="http://schemas.openxmlformats.org/officeDocument/2006/relationships/hyperlink" Target="mailto:todd.karpinski@froedtert.com" TargetMode="External"/><Relationship Id="rId200" Type="http://schemas.openxmlformats.org/officeDocument/2006/relationships/hyperlink" Target="mailto:russell.smith@utoledo.edu" TargetMode="External"/><Relationship Id="rId382" Type="http://schemas.openxmlformats.org/officeDocument/2006/relationships/hyperlink" Target="mailto:craig.l.harvey@healthpartners.com" TargetMode="External"/><Relationship Id="rId438" Type="http://schemas.openxmlformats.org/officeDocument/2006/relationships/hyperlink" Target="mailto:cbell@kumc.edu" TargetMode="External"/><Relationship Id="rId242" Type="http://schemas.openxmlformats.org/officeDocument/2006/relationships/hyperlink" Target="mailto:james.maddock@memorialhermann.org" TargetMode="External"/><Relationship Id="rId284" Type="http://schemas.openxmlformats.org/officeDocument/2006/relationships/hyperlink" Target="mailto:jordan.dow@froedtert.com" TargetMode="External"/><Relationship Id="rId491" Type="http://schemas.openxmlformats.org/officeDocument/2006/relationships/hyperlink" Target="mailto:jennifer.tryon@uchospitals.edu" TargetMode="External"/><Relationship Id="rId505" Type="http://schemas.openxmlformats.org/officeDocument/2006/relationships/hyperlink" Target="mailto:jennifer.tryon@uchospitals.edu" TargetMode="External"/><Relationship Id="rId37" Type="http://schemas.openxmlformats.org/officeDocument/2006/relationships/hyperlink" Target="mailto:pphelps2@fairview.org" TargetMode="External"/><Relationship Id="rId79" Type="http://schemas.openxmlformats.org/officeDocument/2006/relationships/hyperlink" Target="mailto:pphelps2@fairview.org" TargetMode="External"/><Relationship Id="rId102" Type="http://schemas.openxmlformats.org/officeDocument/2006/relationships/hyperlink" Target="mailto:donnelly@uic.edu" TargetMode="External"/><Relationship Id="rId144" Type="http://schemas.openxmlformats.org/officeDocument/2006/relationships/hyperlink" Target="mailto:belemjm@mail.amc.edu" TargetMode="External"/><Relationship Id="rId547" Type="http://schemas.openxmlformats.org/officeDocument/2006/relationships/hyperlink" Target="mailto:Afriemel@uwhealth.org" TargetMode="External"/><Relationship Id="rId90" Type="http://schemas.openxmlformats.org/officeDocument/2006/relationships/hyperlink" Target="mailto:kshermo1@jhmi.edu" TargetMode="External"/><Relationship Id="rId186" Type="http://schemas.openxmlformats.org/officeDocument/2006/relationships/hyperlink" Target="mailto:apantelogianis@nebraskamed.com" TargetMode="External"/><Relationship Id="rId351" Type="http://schemas.openxmlformats.org/officeDocument/2006/relationships/hyperlink" Target="mailto:dkotis@nmh.org" TargetMode="External"/><Relationship Id="rId393" Type="http://schemas.openxmlformats.org/officeDocument/2006/relationships/hyperlink" Target="mailto:craig.l.harvey@healthpartners.com" TargetMode="External"/><Relationship Id="rId407" Type="http://schemas.openxmlformats.org/officeDocument/2006/relationships/hyperlink" Target="mailto:kputney@stlukeshealth.org" TargetMode="External"/><Relationship Id="rId449" Type="http://schemas.openxmlformats.org/officeDocument/2006/relationships/hyperlink" Target="mailto:klderry@ucsd.edu" TargetMode="External"/><Relationship Id="rId211" Type="http://schemas.openxmlformats.org/officeDocument/2006/relationships/hyperlink" Target="mailto:Linda.Tyler@hsc.utah.edu" TargetMode="External"/><Relationship Id="rId253" Type="http://schemas.openxmlformats.org/officeDocument/2006/relationships/hyperlink" Target="mailto:Keith.B.Thomasset@lahey.org" TargetMode="External"/><Relationship Id="rId295" Type="http://schemas.openxmlformats.org/officeDocument/2006/relationships/hyperlink" Target="mailto:jordan.dow@froedtert.com" TargetMode="External"/><Relationship Id="rId309" Type="http://schemas.openxmlformats.org/officeDocument/2006/relationships/hyperlink" Target="mailto:fbender@ghs.org" TargetMode="External"/><Relationship Id="rId460" Type="http://schemas.openxmlformats.org/officeDocument/2006/relationships/hyperlink" Target="mailto:james.camamo@bannerhealth.com" TargetMode="External"/><Relationship Id="rId516" Type="http://schemas.openxmlformats.org/officeDocument/2006/relationships/hyperlink" Target="mailto:johnclar@med.umich.edu" TargetMode="External"/><Relationship Id="rId48" Type="http://schemas.openxmlformats.org/officeDocument/2006/relationships/hyperlink" Target="mailto:pphelps2@fairview.org" TargetMode="External"/><Relationship Id="rId113" Type="http://schemas.openxmlformats.org/officeDocument/2006/relationships/hyperlink" Target="mailto:eric.tichy@ynhh.org" TargetMode="External"/><Relationship Id="rId320" Type="http://schemas.openxmlformats.org/officeDocument/2006/relationships/hyperlink" Target="mailto:wchurchill@partners.org" TargetMode="External"/><Relationship Id="rId558" Type="http://schemas.openxmlformats.org/officeDocument/2006/relationships/hyperlink" Target="mailto:ishaq_lat@rush.edu" TargetMode="External"/><Relationship Id="rId155" Type="http://schemas.openxmlformats.org/officeDocument/2006/relationships/hyperlink" Target="mailto:wchurchill@partners.org" TargetMode="External"/><Relationship Id="rId197" Type="http://schemas.openxmlformats.org/officeDocument/2006/relationships/hyperlink" Target="mailto:kavish.choudhary@hsc.utah.edu" TargetMode="External"/><Relationship Id="rId362" Type="http://schemas.openxmlformats.org/officeDocument/2006/relationships/hyperlink" Target="mailto:wchurchill@partners.org" TargetMode="External"/><Relationship Id="rId418" Type="http://schemas.openxmlformats.org/officeDocument/2006/relationships/hyperlink" Target="mailto:kputney@stlukeshealth.org" TargetMode="External"/><Relationship Id="rId222" Type="http://schemas.openxmlformats.org/officeDocument/2006/relationships/hyperlink" Target="mailto:belemjm@mail.amc.edu" TargetMode="External"/><Relationship Id="rId264" Type="http://schemas.openxmlformats.org/officeDocument/2006/relationships/hyperlink" Target="mailto:Pamela.S.Sherry@Lahey.org" TargetMode="External"/><Relationship Id="rId471" Type="http://schemas.openxmlformats.org/officeDocument/2006/relationships/hyperlink" Target="mailto:jennifer.tryon@uchospitals.edu" TargetMode="External"/><Relationship Id="rId17" Type="http://schemas.openxmlformats.org/officeDocument/2006/relationships/hyperlink" Target="mailto:vprice@jhsmiami.org" TargetMode="External"/><Relationship Id="rId59" Type="http://schemas.openxmlformats.org/officeDocument/2006/relationships/hyperlink" Target="mailto:erin.fox@hsc.utah.edu" TargetMode="External"/><Relationship Id="rId124" Type="http://schemas.openxmlformats.org/officeDocument/2006/relationships/hyperlink" Target="mailto:pphelps2@fairview.org" TargetMode="External"/><Relationship Id="rId527" Type="http://schemas.openxmlformats.org/officeDocument/2006/relationships/hyperlink" Target="mailto:weimert@musc.edu" TargetMode="External"/><Relationship Id="rId70" Type="http://schemas.openxmlformats.org/officeDocument/2006/relationships/hyperlink" Target="mailto:garrisok@musc.edu" TargetMode="External"/><Relationship Id="rId166" Type="http://schemas.openxmlformats.org/officeDocument/2006/relationships/hyperlink" Target="mailto:wchurchill@partners.org" TargetMode="External"/><Relationship Id="rId331" Type="http://schemas.openxmlformats.org/officeDocument/2006/relationships/hyperlink" Target="mailto:ryan.forrey@emoryhealthcare.org" TargetMode="External"/><Relationship Id="rId373" Type="http://schemas.openxmlformats.org/officeDocument/2006/relationships/hyperlink" Target="mailto:craig.l.harvey@healthpartners.com" TargetMode="External"/><Relationship Id="rId429" Type="http://schemas.openxmlformats.org/officeDocument/2006/relationships/hyperlink" Target="mailto:katimiller@nebraskamed.com" TargetMode="External"/><Relationship Id="rId1" Type="http://schemas.openxmlformats.org/officeDocument/2006/relationships/hyperlink" Target="mailto:mwkaplan@partners.org" TargetMode="External"/><Relationship Id="rId233" Type="http://schemas.openxmlformats.org/officeDocument/2006/relationships/hyperlink" Target="mailto:mazur@musc.edu" TargetMode="External"/><Relationship Id="rId440" Type="http://schemas.openxmlformats.org/officeDocument/2006/relationships/hyperlink" Target="mailto:cbell@kumc.edu" TargetMode="External"/><Relationship Id="rId28" Type="http://schemas.openxmlformats.org/officeDocument/2006/relationships/hyperlink" Target="mailto:vprice@jhsmiami.org" TargetMode="External"/><Relationship Id="rId275" Type="http://schemas.openxmlformats.org/officeDocument/2006/relationships/hyperlink" Target="mailto:ssavage@unchealth.unc.edu" TargetMode="External"/><Relationship Id="rId300" Type="http://schemas.openxmlformats.org/officeDocument/2006/relationships/hyperlink" Target="mailto:jordan.dow@froedtert.com" TargetMode="External"/><Relationship Id="rId482" Type="http://schemas.openxmlformats.org/officeDocument/2006/relationships/hyperlink" Target="mailto:jennifer.tryon@uchospitals.edu" TargetMode="External"/><Relationship Id="rId538" Type="http://schemas.openxmlformats.org/officeDocument/2006/relationships/hyperlink" Target="mailto:Afriemel@uwhealth.org" TargetMode="External"/><Relationship Id="rId81" Type="http://schemas.openxmlformats.org/officeDocument/2006/relationships/hyperlink" Target="mailto:pphelps2@fairview.org" TargetMode="External"/><Relationship Id="rId135" Type="http://schemas.openxmlformats.org/officeDocument/2006/relationships/hyperlink" Target="mailto:jim.koestner@vanderbilt.edu" TargetMode="External"/><Relationship Id="rId177" Type="http://schemas.openxmlformats.org/officeDocument/2006/relationships/hyperlink" Target="mailto:eric.tichy@ynhh.org" TargetMode="External"/><Relationship Id="rId342" Type="http://schemas.openxmlformats.org/officeDocument/2006/relationships/hyperlink" Target="mailto:todd.karpinski@froedtert.com" TargetMode="External"/><Relationship Id="rId384" Type="http://schemas.openxmlformats.org/officeDocument/2006/relationships/hyperlink" Target="mailto:craig.l.harvey@healthpartners.com" TargetMode="External"/><Relationship Id="rId202" Type="http://schemas.openxmlformats.org/officeDocument/2006/relationships/hyperlink" Target="mailto:johnclar@med.umich.edu" TargetMode="External"/><Relationship Id="rId244" Type="http://schemas.openxmlformats.org/officeDocument/2006/relationships/hyperlink" Target="mailto:fbender@ghs.org" TargetMode="External"/><Relationship Id="rId39" Type="http://schemas.openxmlformats.org/officeDocument/2006/relationships/hyperlink" Target="mailto:pphelps2@fairview.org" TargetMode="External"/><Relationship Id="rId286" Type="http://schemas.openxmlformats.org/officeDocument/2006/relationships/hyperlink" Target="mailto:jordan.dow@froedtert.com" TargetMode="External"/><Relationship Id="rId451" Type="http://schemas.openxmlformats.org/officeDocument/2006/relationships/hyperlink" Target="mailto:klderry@ucsd.edu" TargetMode="External"/><Relationship Id="rId493" Type="http://schemas.openxmlformats.org/officeDocument/2006/relationships/hyperlink" Target="mailto:jennifer.tryon@uchospitals.edu" TargetMode="External"/><Relationship Id="rId507" Type="http://schemas.openxmlformats.org/officeDocument/2006/relationships/hyperlink" Target="mailto:angela.dangler@uchealth.org" TargetMode="External"/><Relationship Id="rId549" Type="http://schemas.openxmlformats.org/officeDocument/2006/relationships/hyperlink" Target="mailto:Awebb@uwhealth.org" TargetMode="External"/><Relationship Id="rId50" Type="http://schemas.openxmlformats.org/officeDocument/2006/relationships/hyperlink" Target="mailto:pphelps2@fairview.org" TargetMode="External"/><Relationship Id="rId104" Type="http://schemas.openxmlformats.org/officeDocument/2006/relationships/hyperlink" Target="mailto:fbender@ghs.org" TargetMode="External"/><Relationship Id="rId146" Type="http://schemas.openxmlformats.org/officeDocument/2006/relationships/hyperlink" Target="mailto:belemjm@mail.amc.edu" TargetMode="External"/><Relationship Id="rId188" Type="http://schemas.openxmlformats.org/officeDocument/2006/relationships/hyperlink" Target="mailto:p.shane@uky.edu" TargetMode="External"/><Relationship Id="rId311" Type="http://schemas.openxmlformats.org/officeDocument/2006/relationships/hyperlink" Target="mailto:fbender@ghs.org" TargetMode="External"/><Relationship Id="rId353" Type="http://schemas.openxmlformats.org/officeDocument/2006/relationships/hyperlink" Target="mailto:wchurchill@partners.org" TargetMode="External"/><Relationship Id="rId395" Type="http://schemas.openxmlformats.org/officeDocument/2006/relationships/hyperlink" Target="mailto:ishaq_lat@rush.edu" TargetMode="External"/><Relationship Id="rId409" Type="http://schemas.openxmlformats.org/officeDocument/2006/relationships/hyperlink" Target="mailto:kputney@stlukeshealth.org" TargetMode="External"/><Relationship Id="rId560" Type="http://schemas.openxmlformats.org/officeDocument/2006/relationships/hyperlink" Target="mailto:ishaq_lat@rush.edu" TargetMode="External"/><Relationship Id="rId92" Type="http://schemas.openxmlformats.org/officeDocument/2006/relationships/hyperlink" Target="mailto:kshermo1@jhmi.edu" TargetMode="External"/><Relationship Id="rId213" Type="http://schemas.openxmlformats.org/officeDocument/2006/relationships/hyperlink" Target="mailto:john.grubbs@ucdmc.ucdavis.edu" TargetMode="External"/><Relationship Id="rId420" Type="http://schemas.openxmlformats.org/officeDocument/2006/relationships/hyperlink" Target="mailto:kputney@stlukeshealth.org" TargetMode="External"/><Relationship Id="rId255" Type="http://schemas.openxmlformats.org/officeDocument/2006/relationships/hyperlink" Target="mailto:Pamela.S.Sherry@Lahey.org" TargetMode="External"/><Relationship Id="rId297" Type="http://schemas.openxmlformats.org/officeDocument/2006/relationships/hyperlink" Target="mailto:jordan.dow@froedtert.com" TargetMode="External"/><Relationship Id="rId462" Type="http://schemas.openxmlformats.org/officeDocument/2006/relationships/hyperlink" Target="mailto:jennifer.tryon@uchospitals.edu" TargetMode="External"/><Relationship Id="rId518" Type="http://schemas.openxmlformats.org/officeDocument/2006/relationships/hyperlink" Target="mailto:ssavage@unchealth.unc.edu" TargetMode="External"/><Relationship Id="rId115" Type="http://schemas.openxmlformats.org/officeDocument/2006/relationships/hyperlink" Target="mailto:garrisok@musc.edu" TargetMode="External"/><Relationship Id="rId157" Type="http://schemas.openxmlformats.org/officeDocument/2006/relationships/hyperlink" Target="mailto:wchurchill@partners.org" TargetMode="External"/><Relationship Id="rId322" Type="http://schemas.openxmlformats.org/officeDocument/2006/relationships/hyperlink" Target="mailto:wchurchill@partners.org" TargetMode="External"/><Relationship Id="rId364" Type="http://schemas.openxmlformats.org/officeDocument/2006/relationships/hyperlink" Target="mailto:wchurchill@partners.org" TargetMode="External"/><Relationship Id="rId61" Type="http://schemas.openxmlformats.org/officeDocument/2006/relationships/hyperlink" Target="mailto:dkotis@nmh.org" TargetMode="External"/><Relationship Id="rId199" Type="http://schemas.openxmlformats.org/officeDocument/2006/relationships/hyperlink" Target="mailto:russell.smith@utoledo.edu" TargetMode="External"/><Relationship Id="rId19" Type="http://schemas.openxmlformats.org/officeDocument/2006/relationships/hyperlink" Target="mailto:vprice@jhsmiami.org" TargetMode="External"/><Relationship Id="rId224" Type="http://schemas.openxmlformats.org/officeDocument/2006/relationships/hyperlink" Target="mailto:garrisok@musc.edu" TargetMode="External"/><Relationship Id="rId266" Type="http://schemas.openxmlformats.org/officeDocument/2006/relationships/hyperlink" Target="mailto:Pamela.S.Sherry@Lahey.org" TargetMode="External"/><Relationship Id="rId431" Type="http://schemas.openxmlformats.org/officeDocument/2006/relationships/hyperlink" Target="mailto:katimiller@nebraskamed.com" TargetMode="External"/><Relationship Id="rId473" Type="http://schemas.openxmlformats.org/officeDocument/2006/relationships/hyperlink" Target="mailto:jennifer.tryon@uchospitals.edu" TargetMode="External"/><Relationship Id="rId529" Type="http://schemas.openxmlformats.org/officeDocument/2006/relationships/hyperlink" Target="mailto:barrier@musc.edu" TargetMode="External"/><Relationship Id="rId30" Type="http://schemas.openxmlformats.org/officeDocument/2006/relationships/hyperlink" Target="mailto:vprice@jhsmiami.org" TargetMode="External"/><Relationship Id="rId126" Type="http://schemas.openxmlformats.org/officeDocument/2006/relationships/hyperlink" Target="mailto:pphelps2@fairview.org" TargetMode="External"/><Relationship Id="rId168" Type="http://schemas.openxmlformats.org/officeDocument/2006/relationships/hyperlink" Target="mailto:wchurchill@partners.org" TargetMode="External"/><Relationship Id="rId333" Type="http://schemas.openxmlformats.org/officeDocument/2006/relationships/hyperlink" Target="mailto:ryan.forrey@emoryhealthcare.org" TargetMode="External"/><Relationship Id="rId540" Type="http://schemas.openxmlformats.org/officeDocument/2006/relationships/hyperlink" Target="mailto:Afriemel@uwhealth.org" TargetMode="External"/><Relationship Id="rId72" Type="http://schemas.openxmlformats.org/officeDocument/2006/relationships/hyperlink" Target="mailto:garrisok@musc.edu" TargetMode="External"/><Relationship Id="rId375" Type="http://schemas.openxmlformats.org/officeDocument/2006/relationships/hyperlink" Target="mailto:craig.l.harvey@healthpartners.com" TargetMode="External"/><Relationship Id="rId3" Type="http://schemas.openxmlformats.org/officeDocument/2006/relationships/hyperlink" Target="mailto:trisha-a-smith@uiowa.edu" TargetMode="External"/><Relationship Id="rId235" Type="http://schemas.openxmlformats.org/officeDocument/2006/relationships/hyperlink" Target="mailto:goodson@musc.edu" TargetMode="External"/><Relationship Id="rId277" Type="http://schemas.openxmlformats.org/officeDocument/2006/relationships/hyperlink" Target="mailto:taberd@musc.edu" TargetMode="External"/><Relationship Id="rId400" Type="http://schemas.openxmlformats.org/officeDocument/2006/relationships/hyperlink" Target="mailto:ishaq_lat@rush.edu" TargetMode="External"/><Relationship Id="rId442" Type="http://schemas.openxmlformats.org/officeDocument/2006/relationships/hyperlink" Target="mailto:cbell@kumc.edu" TargetMode="External"/><Relationship Id="rId484" Type="http://schemas.openxmlformats.org/officeDocument/2006/relationships/hyperlink" Target="mailto:jennifer.tryon@uchospitals.edu" TargetMode="External"/><Relationship Id="rId137" Type="http://schemas.openxmlformats.org/officeDocument/2006/relationships/hyperlink" Target="mailto:jim.koestner@vanderbilt.edu" TargetMode="External"/><Relationship Id="rId302" Type="http://schemas.openxmlformats.org/officeDocument/2006/relationships/hyperlink" Target="mailto:wchurchill@partners.org" TargetMode="External"/><Relationship Id="rId344" Type="http://schemas.openxmlformats.org/officeDocument/2006/relationships/hyperlink" Target="mailto:cnorman@gru.edu" TargetMode="External"/><Relationship Id="rId41" Type="http://schemas.openxmlformats.org/officeDocument/2006/relationships/hyperlink" Target="mailto:pphelps2@fairview.org" TargetMode="External"/><Relationship Id="rId83" Type="http://schemas.openxmlformats.org/officeDocument/2006/relationships/hyperlink" Target="mailto:jim.koestner@vanderbilt.edu" TargetMode="External"/><Relationship Id="rId179" Type="http://schemas.openxmlformats.org/officeDocument/2006/relationships/hyperlink" Target="mailto:mazur@musc.edu" TargetMode="External"/><Relationship Id="rId386" Type="http://schemas.openxmlformats.org/officeDocument/2006/relationships/hyperlink" Target="mailto:craig.l.harvey@healthpartners.com" TargetMode="External"/><Relationship Id="rId551" Type="http://schemas.openxmlformats.org/officeDocument/2006/relationships/hyperlink" Target="mailto:Apulvermacher@uwhealth.org" TargetMode="External"/><Relationship Id="rId190" Type="http://schemas.openxmlformats.org/officeDocument/2006/relationships/hyperlink" Target="mailto:p.shane@uky.edu" TargetMode="External"/><Relationship Id="rId204" Type="http://schemas.openxmlformats.org/officeDocument/2006/relationships/hyperlink" Target="mailto:bubaloj@ohsu.edu" TargetMode="External"/><Relationship Id="rId246" Type="http://schemas.openxmlformats.org/officeDocument/2006/relationships/hyperlink" Target="mailto:wchurchill@partners.org" TargetMode="External"/><Relationship Id="rId288" Type="http://schemas.openxmlformats.org/officeDocument/2006/relationships/hyperlink" Target="mailto:jordan.dow@froedtert.com" TargetMode="External"/><Relationship Id="rId411" Type="http://schemas.openxmlformats.org/officeDocument/2006/relationships/hyperlink" Target="mailto:kputney@stlukeshealth.org" TargetMode="External"/><Relationship Id="rId453" Type="http://schemas.openxmlformats.org/officeDocument/2006/relationships/hyperlink" Target="mailto:brownd@umassmemorial.org" TargetMode="External"/><Relationship Id="rId509" Type="http://schemas.openxmlformats.org/officeDocument/2006/relationships/hyperlink" Target="mailto:kenneth.ferretti@uchealth.org" TargetMode="External"/><Relationship Id="rId106" Type="http://schemas.openxmlformats.org/officeDocument/2006/relationships/hyperlink" Target="mailto:pphelps2@fairview.org" TargetMode="External"/><Relationship Id="rId313" Type="http://schemas.openxmlformats.org/officeDocument/2006/relationships/hyperlink" Target="mailto:wchurchill@partners.org" TargetMode="External"/><Relationship Id="rId495" Type="http://schemas.openxmlformats.org/officeDocument/2006/relationships/hyperlink" Target="mailto:jennifer.tryon@uchospitals.edu" TargetMode="External"/><Relationship Id="rId10" Type="http://schemas.openxmlformats.org/officeDocument/2006/relationships/hyperlink" Target="mailto:john.grubbs@ucdmc.ucdavis.edu" TargetMode="External"/><Relationship Id="rId52" Type="http://schemas.openxmlformats.org/officeDocument/2006/relationships/hyperlink" Target="mailto:pphelps2@fairview.org" TargetMode="External"/><Relationship Id="rId94" Type="http://schemas.openxmlformats.org/officeDocument/2006/relationships/hyperlink" Target="mailto:erin.fox@hsc.utah.edu" TargetMode="External"/><Relationship Id="rId148" Type="http://schemas.openxmlformats.org/officeDocument/2006/relationships/hyperlink" Target="mailto:belemjm@mail.amc.edu" TargetMode="External"/><Relationship Id="rId355" Type="http://schemas.openxmlformats.org/officeDocument/2006/relationships/hyperlink" Target="mailto:wchurchill@partners.org" TargetMode="External"/><Relationship Id="rId397" Type="http://schemas.openxmlformats.org/officeDocument/2006/relationships/hyperlink" Target="mailto:ishaq_lat@rush.edu" TargetMode="External"/><Relationship Id="rId520" Type="http://schemas.openxmlformats.org/officeDocument/2006/relationships/hyperlink" Target="mailto:Robyn.Pisacane@ynhh.org" TargetMode="External"/><Relationship Id="rId562" Type="http://schemas.openxmlformats.org/officeDocument/2006/relationships/hyperlink" Target="mailto:ishaq_lat@rush.edu" TargetMode="External"/><Relationship Id="rId215" Type="http://schemas.openxmlformats.org/officeDocument/2006/relationships/hyperlink" Target="mailto:garrisok@musc.edu" TargetMode="External"/><Relationship Id="rId257" Type="http://schemas.openxmlformats.org/officeDocument/2006/relationships/hyperlink" Target="mailto:Jacqueline.M.MacCormack@lahey.org" TargetMode="External"/><Relationship Id="rId422" Type="http://schemas.openxmlformats.org/officeDocument/2006/relationships/hyperlink" Target="mailto:kputney@stlukeshealth.org" TargetMode="External"/><Relationship Id="rId464" Type="http://schemas.openxmlformats.org/officeDocument/2006/relationships/hyperlink" Target="mailto:jennifer.tryon@uchospitals.edu" TargetMode="External"/><Relationship Id="rId299" Type="http://schemas.openxmlformats.org/officeDocument/2006/relationships/hyperlink" Target="mailto:jordan.dow@froedtert.com" TargetMode="External"/><Relationship Id="rId63" Type="http://schemas.openxmlformats.org/officeDocument/2006/relationships/hyperlink" Target="mailto:dkotis@nmh.org" TargetMode="External"/><Relationship Id="rId159" Type="http://schemas.openxmlformats.org/officeDocument/2006/relationships/hyperlink" Target="mailto:wchurchill@partners.org" TargetMode="External"/><Relationship Id="rId366" Type="http://schemas.openxmlformats.org/officeDocument/2006/relationships/hyperlink" Target="mailto:craig.l.harvey@healthpartners.com" TargetMode="External"/><Relationship Id="rId226" Type="http://schemas.openxmlformats.org/officeDocument/2006/relationships/hyperlink" Target="mailto:james.maddock@memorialhermann.org" TargetMode="External"/><Relationship Id="rId433" Type="http://schemas.openxmlformats.org/officeDocument/2006/relationships/hyperlink" Target="mailto:katimiller@nebraskamed.com" TargetMode="External"/><Relationship Id="rId74" Type="http://schemas.openxmlformats.org/officeDocument/2006/relationships/hyperlink" Target="mailto:kwollenb@nyp.org" TargetMode="External"/><Relationship Id="rId377" Type="http://schemas.openxmlformats.org/officeDocument/2006/relationships/hyperlink" Target="mailto:craig.l.harvey@healthpartners.com" TargetMode="External"/><Relationship Id="rId500" Type="http://schemas.openxmlformats.org/officeDocument/2006/relationships/hyperlink" Target="mailto:jennifer.tryon@uchospitals.edu" TargetMode="External"/><Relationship Id="rId5" Type="http://schemas.openxmlformats.org/officeDocument/2006/relationships/hyperlink" Target="mailto:Ptrapskin@uwhealth.org" TargetMode="External"/><Relationship Id="rId237" Type="http://schemas.openxmlformats.org/officeDocument/2006/relationships/hyperlink" Target="mailto:pphelps2@fairview.org" TargetMode="External"/><Relationship Id="rId444" Type="http://schemas.openxmlformats.org/officeDocument/2006/relationships/hyperlink" Target="mailto:cbell@kumc.edu" TargetMode="External"/><Relationship Id="rId290" Type="http://schemas.openxmlformats.org/officeDocument/2006/relationships/hyperlink" Target="mailto:jordan.dow@froedtert.com" TargetMode="External"/><Relationship Id="rId304" Type="http://schemas.openxmlformats.org/officeDocument/2006/relationships/hyperlink" Target="mailto:wchurchill@partners.org" TargetMode="External"/><Relationship Id="rId388" Type="http://schemas.openxmlformats.org/officeDocument/2006/relationships/hyperlink" Target="mailto:craig.l.harvey@healthpartners.com" TargetMode="External"/><Relationship Id="rId511" Type="http://schemas.openxmlformats.org/officeDocument/2006/relationships/hyperlink" Target="mailto:cathywh@ulh.org" TargetMode="External"/><Relationship Id="rId85" Type="http://schemas.openxmlformats.org/officeDocument/2006/relationships/hyperlink" Target="mailto:jim.koestner@vanderbilt.edu" TargetMode="External"/><Relationship Id="rId150" Type="http://schemas.openxmlformats.org/officeDocument/2006/relationships/hyperlink" Target="mailto:belemjm@mail.amc.edu" TargetMode="External"/><Relationship Id="rId248" Type="http://schemas.openxmlformats.org/officeDocument/2006/relationships/hyperlink" Target="mailto:p.shane@uky.edu" TargetMode="External"/><Relationship Id="rId455" Type="http://schemas.openxmlformats.org/officeDocument/2006/relationships/hyperlink" Target="mailto:brownd@umassmemorial.org" TargetMode="External"/><Relationship Id="rId12" Type="http://schemas.openxmlformats.org/officeDocument/2006/relationships/hyperlink" Target="mailto:dkotis@nmh.org" TargetMode="External"/><Relationship Id="rId108" Type="http://schemas.openxmlformats.org/officeDocument/2006/relationships/hyperlink" Target="mailto:tjones@uabmc.edu" TargetMode="External"/><Relationship Id="rId315" Type="http://schemas.openxmlformats.org/officeDocument/2006/relationships/hyperlink" Target="mailto:wchurchill@partners.org" TargetMode="External"/><Relationship Id="rId522" Type="http://schemas.openxmlformats.org/officeDocument/2006/relationships/hyperlink" Target="mailto:mojdeh.heavner@ynhh.org;" TargetMode="External"/><Relationship Id="rId96" Type="http://schemas.openxmlformats.org/officeDocument/2006/relationships/hyperlink" Target="mailto:Linda.Tyler@hsc.utah.edu" TargetMode="External"/><Relationship Id="rId161" Type="http://schemas.openxmlformats.org/officeDocument/2006/relationships/hyperlink" Target="mailto:wchurchill@partners.org" TargetMode="External"/><Relationship Id="rId399" Type="http://schemas.openxmlformats.org/officeDocument/2006/relationships/hyperlink" Target="mailto:ishaq_lat@rush.edu" TargetMode="External"/><Relationship Id="rId259" Type="http://schemas.openxmlformats.org/officeDocument/2006/relationships/hyperlink" Target="mailto:Jacqueline.M.MacCormack@lahey.org" TargetMode="External"/><Relationship Id="rId466" Type="http://schemas.openxmlformats.org/officeDocument/2006/relationships/hyperlink" Target="mailto:jennifer.tryon@uchospital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2"/>
  <sheetViews>
    <sheetView showGridLines="0" tabSelected="1" zoomScale="60" zoomScaleNormal="60" zoomScaleSheetLayoutView="85" workbookViewId="0">
      <pane ySplit="3" topLeftCell="A4" activePane="bottomLeft" state="frozen"/>
      <selection pane="bottomLeft" activeCell="D1" sqref="D1:E2"/>
    </sheetView>
  </sheetViews>
  <sheetFormatPr defaultColWidth="23" defaultRowHeight="14.5" x14ac:dyDescent="0.35"/>
  <cols>
    <col min="1" max="1" width="47.26953125" style="3" customWidth="1"/>
    <col min="2" max="2" width="47.81640625" style="3" customWidth="1"/>
    <col min="3" max="3" width="32.7265625" style="1" customWidth="1"/>
    <col min="4" max="4" width="32.81640625" style="2" customWidth="1"/>
    <col min="5" max="5" width="38.54296875" style="12" customWidth="1"/>
    <col min="6" max="6" width="73.1796875" style="1" customWidth="1"/>
    <col min="7" max="7" width="39.1796875" style="1" customWidth="1"/>
    <col min="8" max="8" width="36.7265625" style="1" customWidth="1"/>
    <col min="9" max="9" width="37.7265625" style="3" customWidth="1"/>
    <col min="10" max="10" width="51" style="3" customWidth="1"/>
    <col min="11" max="16384" width="23" style="3"/>
  </cols>
  <sheetData>
    <row r="1" spans="1:11" ht="43.5" customHeight="1" x14ac:dyDescent="0.4">
      <c r="A1" s="31" t="s">
        <v>455</v>
      </c>
      <c r="D1" s="210"/>
      <c r="E1" s="210"/>
    </row>
    <row r="2" spans="1:11" ht="33" customHeight="1" x14ac:dyDescent="0.35">
      <c r="A2" s="209" t="s">
        <v>0</v>
      </c>
      <c r="B2" s="209"/>
      <c r="D2" s="210"/>
      <c r="E2" s="210"/>
    </row>
    <row r="3" spans="1:11" s="5" customFormat="1" ht="52.5" customHeight="1" x14ac:dyDescent="0.35">
      <c r="A3" s="10" t="s">
        <v>1</v>
      </c>
      <c r="B3" s="10" t="s">
        <v>2</v>
      </c>
      <c r="C3" s="10" t="s">
        <v>3</v>
      </c>
      <c r="D3" s="10" t="s">
        <v>4</v>
      </c>
      <c r="E3" s="13" t="s">
        <v>5</v>
      </c>
      <c r="F3" s="10" t="s">
        <v>6</v>
      </c>
      <c r="G3" s="11" t="s">
        <v>445</v>
      </c>
      <c r="H3" s="10" t="s">
        <v>7</v>
      </c>
      <c r="I3" s="10" t="s">
        <v>8</v>
      </c>
      <c r="J3" s="10" t="s">
        <v>9</v>
      </c>
      <c r="K3" s="10" t="s">
        <v>10</v>
      </c>
    </row>
    <row r="4" spans="1:11" s="7" customFormat="1" ht="70" x14ac:dyDescent="0.35">
      <c r="A4" s="29" t="s">
        <v>85</v>
      </c>
      <c r="B4" s="29" t="s">
        <v>431</v>
      </c>
      <c r="C4" s="29" t="s">
        <v>21</v>
      </c>
      <c r="D4" s="29" t="s">
        <v>422</v>
      </c>
      <c r="E4" s="39" t="s">
        <v>423</v>
      </c>
      <c r="F4" s="30" t="s">
        <v>424</v>
      </c>
      <c r="G4" s="29" t="s">
        <v>425</v>
      </c>
      <c r="H4" s="29" t="s">
        <v>426</v>
      </c>
      <c r="I4" s="29" t="s">
        <v>427</v>
      </c>
      <c r="J4" s="15" t="s">
        <v>428</v>
      </c>
      <c r="K4" s="22" t="s">
        <v>429</v>
      </c>
    </row>
    <row r="5" spans="1:11" s="7" customFormat="1" ht="126" x14ac:dyDescent="0.35">
      <c r="A5" s="21" t="s">
        <v>11</v>
      </c>
      <c r="B5" s="21" t="s">
        <v>12</v>
      </c>
      <c r="C5" s="21" t="s">
        <v>21</v>
      </c>
      <c r="D5" s="21" t="s">
        <v>13</v>
      </c>
      <c r="E5" s="41" t="s">
        <v>14</v>
      </c>
      <c r="F5" s="21" t="s">
        <v>15</v>
      </c>
      <c r="G5" s="21" t="s">
        <v>16</v>
      </c>
      <c r="H5" s="21" t="s">
        <v>17</v>
      </c>
      <c r="I5" s="21" t="s">
        <v>18</v>
      </c>
      <c r="J5" s="17" t="s">
        <v>19</v>
      </c>
      <c r="K5" s="22" t="s">
        <v>20</v>
      </c>
    </row>
    <row r="6" spans="1:11" ht="196" x14ac:dyDescent="0.35">
      <c r="A6" s="21" t="s">
        <v>67</v>
      </c>
      <c r="B6" s="21" t="s">
        <v>120</v>
      </c>
      <c r="C6" s="21" t="s">
        <v>21</v>
      </c>
      <c r="D6" s="21"/>
      <c r="E6" s="41" t="s">
        <v>258</v>
      </c>
      <c r="F6" s="23" t="s">
        <v>259</v>
      </c>
      <c r="G6" s="23" t="s">
        <v>260</v>
      </c>
      <c r="H6" s="21" t="s">
        <v>17</v>
      </c>
      <c r="I6" s="21" t="s">
        <v>18</v>
      </c>
      <c r="J6" s="15" t="s">
        <v>19</v>
      </c>
      <c r="K6" s="22" t="s">
        <v>20</v>
      </c>
    </row>
    <row r="7" spans="1:11" ht="84" x14ac:dyDescent="0.35">
      <c r="A7" s="21" t="s">
        <v>30</v>
      </c>
      <c r="B7" s="21" t="s">
        <v>432</v>
      </c>
      <c r="C7" s="21" t="s">
        <v>21</v>
      </c>
      <c r="D7" s="21" t="s">
        <v>269</v>
      </c>
      <c r="E7" s="41" t="s">
        <v>258</v>
      </c>
      <c r="F7" s="23" t="s">
        <v>270</v>
      </c>
      <c r="G7" s="23" t="s">
        <v>271</v>
      </c>
      <c r="H7" s="21" t="s">
        <v>125</v>
      </c>
      <c r="I7" s="21" t="s">
        <v>126</v>
      </c>
      <c r="J7" s="17" t="s">
        <v>127</v>
      </c>
      <c r="K7" s="22" t="s">
        <v>128</v>
      </c>
    </row>
    <row r="8" spans="1:11" ht="224" x14ac:dyDescent="0.35">
      <c r="A8" s="21" t="s">
        <v>11</v>
      </c>
      <c r="B8" s="23" t="s">
        <v>431</v>
      </c>
      <c r="C8" s="23" t="s">
        <v>21</v>
      </c>
      <c r="D8" s="23" t="s">
        <v>22</v>
      </c>
      <c r="E8" s="42" t="s">
        <v>23</v>
      </c>
      <c r="F8" s="24" t="s">
        <v>24</v>
      </c>
      <c r="G8" s="23" t="s">
        <v>25</v>
      </c>
      <c r="H8" s="21" t="s">
        <v>26</v>
      </c>
      <c r="I8" s="23" t="s">
        <v>27</v>
      </c>
      <c r="J8" s="16" t="s">
        <v>28</v>
      </c>
      <c r="K8" s="25" t="s">
        <v>29</v>
      </c>
    </row>
    <row r="9" spans="1:11" ht="70" x14ac:dyDescent="0.35">
      <c r="A9" s="21" t="s">
        <v>30</v>
      </c>
      <c r="B9" s="23" t="s">
        <v>433</v>
      </c>
      <c r="C9" s="23" t="s">
        <v>21</v>
      </c>
      <c r="D9" s="23" t="s">
        <v>31</v>
      </c>
      <c r="E9" s="42" t="s">
        <v>23</v>
      </c>
      <c r="F9" s="23" t="s">
        <v>32</v>
      </c>
      <c r="G9" s="23" t="s">
        <v>33</v>
      </c>
      <c r="H9" s="21" t="s">
        <v>34</v>
      </c>
      <c r="I9" s="21" t="s">
        <v>35</v>
      </c>
      <c r="J9" s="16" t="s">
        <v>36</v>
      </c>
      <c r="K9" s="22" t="s">
        <v>37</v>
      </c>
    </row>
    <row r="10" spans="1:11" ht="56" x14ac:dyDescent="0.35">
      <c r="A10" s="21" t="s">
        <v>67</v>
      </c>
      <c r="B10" s="23" t="s">
        <v>434</v>
      </c>
      <c r="C10" s="23" t="s">
        <v>21</v>
      </c>
      <c r="D10" s="23"/>
      <c r="E10" s="43" t="s">
        <v>23</v>
      </c>
      <c r="F10" s="23" t="s">
        <v>261</v>
      </c>
      <c r="G10" s="23" t="s">
        <v>262</v>
      </c>
      <c r="H10" s="21" t="s">
        <v>34</v>
      </c>
      <c r="I10" s="21" t="s">
        <v>35</v>
      </c>
      <c r="J10" s="15" t="s">
        <v>36</v>
      </c>
      <c r="K10" s="22" t="s">
        <v>37</v>
      </c>
    </row>
    <row r="11" spans="1:11" s="7" customFormat="1" ht="56" x14ac:dyDescent="0.35">
      <c r="A11" s="21" t="s">
        <v>67</v>
      </c>
      <c r="B11" s="23" t="s">
        <v>435</v>
      </c>
      <c r="C11" s="23" t="s">
        <v>21</v>
      </c>
      <c r="D11" s="23"/>
      <c r="E11" s="42" t="s">
        <v>23</v>
      </c>
      <c r="F11" s="23" t="s">
        <v>368</v>
      </c>
      <c r="G11" s="23" t="s">
        <v>369</v>
      </c>
      <c r="H11" s="23" t="s">
        <v>230</v>
      </c>
      <c r="I11" s="23" t="s">
        <v>231</v>
      </c>
      <c r="J11" s="16" t="s">
        <v>232</v>
      </c>
      <c r="K11" s="26" t="s">
        <v>449</v>
      </c>
    </row>
    <row r="12" spans="1:11" s="7" customFormat="1" ht="28" x14ac:dyDescent="0.35">
      <c r="A12" s="21" t="s">
        <v>187</v>
      </c>
      <c r="B12" s="23" t="s">
        <v>436</v>
      </c>
      <c r="C12" s="23" t="s">
        <v>21</v>
      </c>
      <c r="D12" s="23"/>
      <c r="E12" s="42" t="s">
        <v>23</v>
      </c>
      <c r="F12" s="23" t="s">
        <v>263</v>
      </c>
      <c r="G12" s="23" t="s">
        <v>264</v>
      </c>
      <c r="H12" s="23" t="s">
        <v>217</v>
      </c>
      <c r="I12" s="21" t="s">
        <v>218</v>
      </c>
      <c r="J12" s="16" t="s">
        <v>219</v>
      </c>
      <c r="K12" s="22" t="s">
        <v>220</v>
      </c>
    </row>
    <row r="13" spans="1:11" s="7" customFormat="1" ht="70" x14ac:dyDescent="0.35">
      <c r="A13" s="21" t="s">
        <v>11</v>
      </c>
      <c r="B13" s="23" t="s">
        <v>86</v>
      </c>
      <c r="C13" s="23" t="s">
        <v>21</v>
      </c>
      <c r="D13" s="23" t="s">
        <v>289</v>
      </c>
      <c r="E13" s="42" t="s">
        <v>23</v>
      </c>
      <c r="F13" s="23" t="s">
        <v>290</v>
      </c>
      <c r="G13" s="23" t="s">
        <v>291</v>
      </c>
      <c r="H13" s="21" t="s">
        <v>91</v>
      </c>
      <c r="I13" s="21" t="s">
        <v>92</v>
      </c>
      <c r="J13" s="16" t="s">
        <v>93</v>
      </c>
      <c r="K13" s="25" t="s">
        <v>94</v>
      </c>
    </row>
    <row r="14" spans="1:11" s="7" customFormat="1" ht="28" x14ac:dyDescent="0.35">
      <c r="A14" s="21" t="s">
        <v>11</v>
      </c>
      <c r="B14" s="23" t="s">
        <v>86</v>
      </c>
      <c r="C14" s="23" t="s">
        <v>265</v>
      </c>
      <c r="D14" s="23" t="s">
        <v>292</v>
      </c>
      <c r="E14" s="42" t="s">
        <v>23</v>
      </c>
      <c r="F14" s="23" t="s">
        <v>293</v>
      </c>
      <c r="G14" s="23"/>
      <c r="H14" s="21" t="s">
        <v>91</v>
      </c>
      <c r="I14" s="21" t="s">
        <v>92</v>
      </c>
      <c r="J14" s="16" t="s">
        <v>93</v>
      </c>
      <c r="K14" s="25" t="s">
        <v>94</v>
      </c>
    </row>
    <row r="15" spans="1:11" ht="42" x14ac:dyDescent="0.35">
      <c r="A15" s="21" t="s">
        <v>11</v>
      </c>
      <c r="B15" s="23" t="s">
        <v>437</v>
      </c>
      <c r="C15" s="23" t="s">
        <v>21</v>
      </c>
      <c r="D15" s="23" t="s">
        <v>417</v>
      </c>
      <c r="E15" s="41" t="s">
        <v>39</v>
      </c>
      <c r="F15" s="23" t="s">
        <v>416</v>
      </c>
      <c r="G15" s="23"/>
      <c r="H15" s="21" t="s">
        <v>132</v>
      </c>
      <c r="I15" s="21" t="s">
        <v>133</v>
      </c>
      <c r="J15" s="16" t="s">
        <v>134</v>
      </c>
      <c r="K15" s="25" t="s">
        <v>135</v>
      </c>
    </row>
    <row r="16" spans="1:11" ht="70" x14ac:dyDescent="0.35">
      <c r="A16" s="21" t="s">
        <v>11</v>
      </c>
      <c r="B16" s="21" t="s">
        <v>12</v>
      </c>
      <c r="C16" s="21"/>
      <c r="D16" s="21" t="s">
        <v>38</v>
      </c>
      <c r="E16" s="41" t="s">
        <v>39</v>
      </c>
      <c r="F16" s="23" t="s">
        <v>40</v>
      </c>
      <c r="G16" s="23" t="s">
        <v>41</v>
      </c>
      <c r="H16" s="21" t="s">
        <v>42</v>
      </c>
      <c r="I16" s="21" t="s">
        <v>43</v>
      </c>
      <c r="J16" s="17" t="s">
        <v>44</v>
      </c>
      <c r="K16" s="25" t="s">
        <v>45</v>
      </c>
    </row>
    <row r="17" spans="1:11" ht="84" x14ac:dyDescent="0.35">
      <c r="A17" s="21" t="s">
        <v>11</v>
      </c>
      <c r="B17" s="21" t="s">
        <v>86</v>
      </c>
      <c r="C17" s="21" t="s">
        <v>21</v>
      </c>
      <c r="D17" s="21" t="s">
        <v>315</v>
      </c>
      <c r="E17" s="41" t="s">
        <v>39</v>
      </c>
      <c r="F17" s="23" t="s">
        <v>316</v>
      </c>
      <c r="G17" s="23" t="s">
        <v>56</v>
      </c>
      <c r="H17" s="21" t="s">
        <v>91</v>
      </c>
      <c r="I17" s="21" t="s">
        <v>92</v>
      </c>
      <c r="J17" s="16" t="s">
        <v>93</v>
      </c>
      <c r="K17" s="25" t="s">
        <v>94</v>
      </c>
    </row>
    <row r="18" spans="1:11" ht="56" x14ac:dyDescent="0.35">
      <c r="A18" s="21" t="s">
        <v>67</v>
      </c>
      <c r="B18" s="21" t="s">
        <v>438</v>
      </c>
      <c r="C18" s="21" t="s">
        <v>265</v>
      </c>
      <c r="D18" s="21"/>
      <c r="E18" s="41" t="s">
        <v>39</v>
      </c>
      <c r="F18" s="23" t="s">
        <v>334</v>
      </c>
      <c r="G18" s="23" t="s">
        <v>335</v>
      </c>
      <c r="H18" s="21" t="s">
        <v>71</v>
      </c>
      <c r="I18" s="21" t="s">
        <v>72</v>
      </c>
      <c r="J18" s="18" t="s">
        <v>73</v>
      </c>
      <c r="K18" s="22" t="s">
        <v>446</v>
      </c>
    </row>
    <row r="19" spans="1:11" x14ac:dyDescent="0.35">
      <c r="A19" s="21" t="s">
        <v>11</v>
      </c>
      <c r="B19" s="21" t="s">
        <v>439</v>
      </c>
      <c r="C19" s="21" t="s">
        <v>21</v>
      </c>
      <c r="D19" s="21" t="s">
        <v>396</v>
      </c>
      <c r="E19" s="41" t="s">
        <v>39</v>
      </c>
      <c r="F19" s="23" t="s">
        <v>397</v>
      </c>
      <c r="G19" s="23"/>
      <c r="H19" s="21" t="s">
        <v>390</v>
      </c>
      <c r="I19" s="21" t="s">
        <v>391</v>
      </c>
      <c r="J19" s="18" t="s">
        <v>392</v>
      </c>
      <c r="K19" s="22" t="s">
        <v>393</v>
      </c>
    </row>
    <row r="20" spans="1:11" ht="56" x14ac:dyDescent="0.35">
      <c r="A20" s="21" t="s">
        <v>30</v>
      </c>
      <c r="B20" s="21" t="s">
        <v>438</v>
      </c>
      <c r="C20" s="21" t="s">
        <v>21</v>
      </c>
      <c r="D20" s="21" t="s">
        <v>328</v>
      </c>
      <c r="E20" s="41" t="s">
        <v>39</v>
      </c>
      <c r="F20" s="23" t="s">
        <v>329</v>
      </c>
      <c r="G20" s="23" t="s">
        <v>330</v>
      </c>
      <c r="H20" s="21" t="s">
        <v>71</v>
      </c>
      <c r="I20" s="21" t="s">
        <v>72</v>
      </c>
      <c r="J20" s="18" t="s">
        <v>73</v>
      </c>
      <c r="K20" s="27" t="s">
        <v>446</v>
      </c>
    </row>
    <row r="21" spans="1:11" ht="42" x14ac:dyDescent="0.35">
      <c r="A21" s="21" t="s">
        <v>30</v>
      </c>
      <c r="B21" s="23" t="s">
        <v>440</v>
      </c>
      <c r="C21" s="23" t="s">
        <v>21</v>
      </c>
      <c r="D21" s="23" t="s">
        <v>354</v>
      </c>
      <c r="E21" s="41" t="s">
        <v>39</v>
      </c>
      <c r="F21" s="23" t="s">
        <v>46</v>
      </c>
      <c r="G21" s="23" t="s">
        <v>47</v>
      </c>
      <c r="H21" s="21" t="s">
        <v>48</v>
      </c>
      <c r="I21" s="21" t="s">
        <v>49</v>
      </c>
      <c r="J21" s="16" t="s">
        <v>50</v>
      </c>
      <c r="K21" s="25" t="s">
        <v>51</v>
      </c>
    </row>
    <row r="22" spans="1:11" ht="70" x14ac:dyDescent="0.35">
      <c r="A22" s="21" t="s">
        <v>85</v>
      </c>
      <c r="B22" s="23" t="s">
        <v>349</v>
      </c>
      <c r="C22" s="23" t="s">
        <v>21</v>
      </c>
      <c r="D22" s="23"/>
      <c r="E22" s="41" t="s">
        <v>39</v>
      </c>
      <c r="F22" s="23" t="s">
        <v>355</v>
      </c>
      <c r="G22" s="23"/>
      <c r="H22" s="21" t="s">
        <v>224</v>
      </c>
      <c r="I22" s="21" t="s">
        <v>225</v>
      </c>
      <c r="J22" s="16" t="s">
        <v>226</v>
      </c>
      <c r="K22" s="26" t="s">
        <v>448</v>
      </c>
    </row>
    <row r="23" spans="1:11" ht="28" x14ac:dyDescent="0.35">
      <c r="A23" s="21" t="s">
        <v>30</v>
      </c>
      <c r="B23" s="21" t="s">
        <v>52</v>
      </c>
      <c r="C23" s="21" t="s">
        <v>53</v>
      </c>
      <c r="D23" s="23" t="s">
        <v>54</v>
      </c>
      <c r="E23" s="43" t="s">
        <v>55</v>
      </c>
      <c r="F23" s="24"/>
      <c r="G23" s="23" t="s">
        <v>56</v>
      </c>
      <c r="H23" s="21" t="s">
        <v>57</v>
      </c>
      <c r="I23" s="21"/>
      <c r="J23" s="19" t="s">
        <v>58</v>
      </c>
      <c r="K23" s="25" t="s">
        <v>59</v>
      </c>
    </row>
    <row r="24" spans="1:11" ht="56" x14ac:dyDescent="0.35">
      <c r="A24" s="21" t="s">
        <v>11</v>
      </c>
      <c r="B24" s="23" t="s">
        <v>441</v>
      </c>
      <c r="C24" s="23" t="s">
        <v>21</v>
      </c>
      <c r="D24" s="23" t="s">
        <v>61</v>
      </c>
      <c r="E24" s="41" t="s">
        <v>55</v>
      </c>
      <c r="F24" s="23" t="s">
        <v>62</v>
      </c>
      <c r="G24" s="23" t="s">
        <v>63</v>
      </c>
      <c r="H24" s="23" t="s">
        <v>64</v>
      </c>
      <c r="I24" s="21" t="s">
        <v>65</v>
      </c>
      <c r="J24" s="16" t="s">
        <v>66</v>
      </c>
      <c r="K24" s="26" t="s">
        <v>447</v>
      </c>
    </row>
    <row r="25" spans="1:11" x14ac:dyDescent="0.35">
      <c r="A25" s="21" t="s">
        <v>67</v>
      </c>
      <c r="B25" s="23" t="s">
        <v>442</v>
      </c>
      <c r="C25" s="23" t="s">
        <v>21</v>
      </c>
      <c r="D25" s="23"/>
      <c r="E25" s="42" t="s">
        <v>55</v>
      </c>
      <c r="F25" s="23" t="s">
        <v>69</v>
      </c>
      <c r="G25" s="21" t="s">
        <v>70</v>
      </c>
      <c r="H25" s="21" t="s">
        <v>71</v>
      </c>
      <c r="I25" s="21" t="s">
        <v>72</v>
      </c>
      <c r="J25" s="18" t="s">
        <v>73</v>
      </c>
      <c r="K25" s="27" t="s">
        <v>446</v>
      </c>
    </row>
    <row r="26" spans="1:11" s="7" customFormat="1" x14ac:dyDescent="0.35">
      <c r="A26" s="21" t="s">
        <v>74</v>
      </c>
      <c r="B26" s="23" t="s">
        <v>443</v>
      </c>
      <c r="C26" s="23" t="s">
        <v>21</v>
      </c>
      <c r="D26" s="23" t="s">
        <v>76</v>
      </c>
      <c r="E26" s="43" t="s">
        <v>55</v>
      </c>
      <c r="F26" s="23" t="s">
        <v>77</v>
      </c>
      <c r="G26" s="21" t="s">
        <v>76</v>
      </c>
      <c r="H26" s="21" t="s">
        <v>71</v>
      </c>
      <c r="I26" s="21" t="s">
        <v>72</v>
      </c>
      <c r="J26" s="18" t="s">
        <v>73</v>
      </c>
      <c r="K26" s="27" t="s">
        <v>446</v>
      </c>
    </row>
    <row r="27" spans="1:11" s="7" customFormat="1" x14ac:dyDescent="0.35">
      <c r="A27" s="21" t="s">
        <v>11</v>
      </c>
      <c r="B27" s="23" t="s">
        <v>444</v>
      </c>
      <c r="C27" s="23" t="s">
        <v>21</v>
      </c>
      <c r="D27" s="23" t="s">
        <v>78</v>
      </c>
      <c r="E27" s="43" t="s">
        <v>55</v>
      </c>
      <c r="F27" s="24" t="s">
        <v>79</v>
      </c>
      <c r="G27" s="21" t="s">
        <v>80</v>
      </c>
      <c r="H27" s="21" t="s">
        <v>81</v>
      </c>
      <c r="I27" s="21" t="s">
        <v>82</v>
      </c>
      <c r="J27" s="18" t="s">
        <v>83</v>
      </c>
      <c r="K27" s="22" t="s">
        <v>84</v>
      </c>
    </row>
    <row r="28" spans="1:11" ht="28" x14ac:dyDescent="0.35">
      <c r="A28" s="21" t="s">
        <v>11</v>
      </c>
      <c r="B28" s="23" t="s">
        <v>86</v>
      </c>
      <c r="C28" s="23" t="s">
        <v>21</v>
      </c>
      <c r="D28" s="23" t="s">
        <v>13</v>
      </c>
      <c r="E28" s="41" t="s">
        <v>88</v>
      </c>
      <c r="F28" s="23" t="s">
        <v>288</v>
      </c>
      <c r="G28" s="21"/>
      <c r="H28" s="21" t="s">
        <v>91</v>
      </c>
      <c r="I28" s="21" t="s">
        <v>92</v>
      </c>
      <c r="J28" s="16" t="s">
        <v>93</v>
      </c>
      <c r="K28" s="25" t="s">
        <v>94</v>
      </c>
    </row>
    <row r="29" spans="1:11" ht="42" x14ac:dyDescent="0.35">
      <c r="A29" s="21" t="s">
        <v>85</v>
      </c>
      <c r="B29" s="21" t="s">
        <v>86</v>
      </c>
      <c r="C29" s="21"/>
      <c r="D29" s="21" t="s">
        <v>87</v>
      </c>
      <c r="E29" s="41" t="s">
        <v>88</v>
      </c>
      <c r="F29" s="23" t="s">
        <v>89</v>
      </c>
      <c r="G29" s="23" t="s">
        <v>90</v>
      </c>
      <c r="H29" s="21" t="s">
        <v>91</v>
      </c>
      <c r="I29" s="21" t="s">
        <v>92</v>
      </c>
      <c r="J29" s="16" t="s">
        <v>93</v>
      </c>
      <c r="K29" s="25" t="s">
        <v>94</v>
      </c>
    </row>
    <row r="30" spans="1:11" ht="84" x14ac:dyDescent="0.35">
      <c r="A30" s="21" t="s">
        <v>11</v>
      </c>
      <c r="B30" s="21" t="s">
        <v>432</v>
      </c>
      <c r="C30" s="21" t="s">
        <v>265</v>
      </c>
      <c r="D30" s="21" t="s">
        <v>266</v>
      </c>
      <c r="E30" s="41" t="s">
        <v>88</v>
      </c>
      <c r="F30" s="23" t="s">
        <v>267</v>
      </c>
      <c r="G30" s="23" t="s">
        <v>268</v>
      </c>
      <c r="H30" s="21" t="s">
        <v>125</v>
      </c>
      <c r="I30" s="21" t="s">
        <v>126</v>
      </c>
      <c r="J30" s="17" t="s">
        <v>127</v>
      </c>
      <c r="K30" s="22" t="s">
        <v>128</v>
      </c>
    </row>
    <row r="31" spans="1:11" ht="42" x14ac:dyDescent="0.35">
      <c r="A31" s="21" t="s">
        <v>11</v>
      </c>
      <c r="B31" s="21" t="s">
        <v>143</v>
      </c>
      <c r="C31" s="21" t="s">
        <v>21</v>
      </c>
      <c r="D31" s="23" t="s">
        <v>344</v>
      </c>
      <c r="E31" s="41" t="s">
        <v>88</v>
      </c>
      <c r="F31" s="23" t="s">
        <v>345</v>
      </c>
      <c r="G31" s="23" t="s">
        <v>346</v>
      </c>
      <c r="H31" s="23" t="s">
        <v>147</v>
      </c>
      <c r="I31" s="23" t="s">
        <v>148</v>
      </c>
      <c r="J31" s="18" t="s">
        <v>149</v>
      </c>
      <c r="K31" s="22" t="s">
        <v>150</v>
      </c>
    </row>
    <row r="32" spans="1:11" ht="42" x14ac:dyDescent="0.35">
      <c r="A32" s="21" t="s">
        <v>11</v>
      </c>
      <c r="B32" s="21" t="s">
        <v>68</v>
      </c>
      <c r="C32" s="21" t="s">
        <v>21</v>
      </c>
      <c r="D32" s="21" t="s">
        <v>309</v>
      </c>
      <c r="E32" s="41" t="s">
        <v>88</v>
      </c>
      <c r="F32" s="23" t="s">
        <v>310</v>
      </c>
      <c r="G32" s="23" t="s">
        <v>308</v>
      </c>
      <c r="H32" s="21" t="s">
        <v>110</v>
      </c>
      <c r="I32" s="21" t="s">
        <v>72</v>
      </c>
      <c r="J32" s="16" t="s">
        <v>73</v>
      </c>
      <c r="K32" s="25" t="s">
        <v>111</v>
      </c>
    </row>
    <row r="33" spans="1:11" ht="28" x14ac:dyDescent="0.35">
      <c r="A33" s="21" t="s">
        <v>11</v>
      </c>
      <c r="B33" s="21" t="s">
        <v>102</v>
      </c>
      <c r="C33" s="21" t="s">
        <v>21</v>
      </c>
      <c r="D33" s="21" t="s">
        <v>358</v>
      </c>
      <c r="E33" s="41" t="s">
        <v>88</v>
      </c>
      <c r="F33" s="23" t="s">
        <v>359</v>
      </c>
      <c r="G33" s="23"/>
      <c r="H33" s="21" t="s">
        <v>105</v>
      </c>
      <c r="I33" s="23" t="s">
        <v>106</v>
      </c>
      <c r="J33" s="16" t="s">
        <v>107</v>
      </c>
      <c r="K33" s="27" t="s">
        <v>450</v>
      </c>
    </row>
    <row r="34" spans="1:11" ht="28" x14ac:dyDescent="0.35">
      <c r="A34" s="21" t="s">
        <v>11</v>
      </c>
      <c r="B34" s="21" t="s">
        <v>154</v>
      </c>
      <c r="C34" s="21" t="s">
        <v>21</v>
      </c>
      <c r="D34" s="21" t="s">
        <v>296</v>
      </c>
      <c r="E34" s="41" t="s">
        <v>88</v>
      </c>
      <c r="F34" s="23" t="s">
        <v>405</v>
      </c>
      <c r="G34" s="23"/>
      <c r="H34" s="21" t="s">
        <v>390</v>
      </c>
      <c r="I34" s="23" t="s">
        <v>391</v>
      </c>
      <c r="J34" s="15" t="s">
        <v>392</v>
      </c>
      <c r="K34" s="22" t="s">
        <v>393</v>
      </c>
    </row>
    <row r="35" spans="1:11" ht="42" x14ac:dyDescent="0.35">
      <c r="A35" s="21" t="s">
        <v>11</v>
      </c>
      <c r="B35" s="21" t="s">
        <v>129</v>
      </c>
      <c r="C35" s="21" t="s">
        <v>21</v>
      </c>
      <c r="D35" s="21" t="s">
        <v>417</v>
      </c>
      <c r="E35" s="41" t="s">
        <v>88</v>
      </c>
      <c r="F35" s="23" t="s">
        <v>421</v>
      </c>
      <c r="G35" s="23" t="s">
        <v>409</v>
      </c>
      <c r="H35" s="21" t="s">
        <v>132</v>
      </c>
      <c r="I35" s="21" t="s">
        <v>133</v>
      </c>
      <c r="J35" s="16" t="s">
        <v>134</v>
      </c>
      <c r="K35" s="25" t="s">
        <v>135</v>
      </c>
    </row>
    <row r="36" spans="1:11" ht="98" x14ac:dyDescent="0.35">
      <c r="A36" s="21" t="s">
        <v>187</v>
      </c>
      <c r="B36" s="21" t="s">
        <v>349</v>
      </c>
      <c r="C36" s="21" t="s">
        <v>21</v>
      </c>
      <c r="D36" s="21" t="s">
        <v>76</v>
      </c>
      <c r="E36" s="41" t="s">
        <v>88</v>
      </c>
      <c r="F36" s="23" t="s">
        <v>347</v>
      </c>
      <c r="G36" s="23" t="s">
        <v>348</v>
      </c>
      <c r="H36" s="21" t="s">
        <v>224</v>
      </c>
      <c r="I36" s="21" t="s">
        <v>225</v>
      </c>
      <c r="J36" s="16" t="s">
        <v>226</v>
      </c>
      <c r="K36" s="26" t="s">
        <v>448</v>
      </c>
    </row>
    <row r="37" spans="1:11" x14ac:dyDescent="0.35">
      <c r="A37" s="21" t="s">
        <v>11</v>
      </c>
      <c r="B37" s="21" t="s">
        <v>68</v>
      </c>
      <c r="C37" s="21" t="s">
        <v>21</v>
      </c>
      <c r="D37" s="21" t="s">
        <v>311</v>
      </c>
      <c r="E37" s="43" t="s">
        <v>96</v>
      </c>
      <c r="F37" s="23" t="s">
        <v>312</v>
      </c>
      <c r="G37" s="23" t="s">
        <v>56</v>
      </c>
      <c r="H37" s="21" t="s">
        <v>110</v>
      </c>
      <c r="I37" s="21" t="s">
        <v>72</v>
      </c>
      <c r="J37" s="16" t="s">
        <v>73</v>
      </c>
      <c r="K37" s="25" t="s">
        <v>111</v>
      </c>
    </row>
    <row r="38" spans="1:11" ht="28" x14ac:dyDescent="0.35">
      <c r="A38" s="21" t="s">
        <v>11</v>
      </c>
      <c r="B38" s="21" t="s">
        <v>102</v>
      </c>
      <c r="C38" s="21" t="s">
        <v>21</v>
      </c>
      <c r="D38" s="21" t="s">
        <v>363</v>
      </c>
      <c r="E38" s="43" t="s">
        <v>96</v>
      </c>
      <c r="F38" s="23" t="s">
        <v>364</v>
      </c>
      <c r="G38" s="23" t="s">
        <v>56</v>
      </c>
      <c r="H38" s="21" t="s">
        <v>105</v>
      </c>
      <c r="I38" s="23" t="s">
        <v>106</v>
      </c>
      <c r="J38" s="16" t="s">
        <v>107</v>
      </c>
      <c r="K38" s="27" t="s">
        <v>450</v>
      </c>
    </row>
    <row r="39" spans="1:11" ht="42" x14ac:dyDescent="0.35">
      <c r="A39" s="21" t="s">
        <v>11</v>
      </c>
      <c r="B39" s="21" t="s">
        <v>129</v>
      </c>
      <c r="C39" s="21" t="s">
        <v>21</v>
      </c>
      <c r="D39" s="21" t="s">
        <v>419</v>
      </c>
      <c r="E39" s="43" t="s">
        <v>96</v>
      </c>
      <c r="F39" s="23" t="s">
        <v>418</v>
      </c>
      <c r="G39" s="23" t="s">
        <v>420</v>
      </c>
      <c r="H39" s="21" t="s">
        <v>132</v>
      </c>
      <c r="I39" s="21" t="s">
        <v>133</v>
      </c>
      <c r="J39" s="16" t="s">
        <v>134</v>
      </c>
      <c r="K39" s="25" t="s">
        <v>135</v>
      </c>
    </row>
    <row r="40" spans="1:11" ht="70" x14ac:dyDescent="0.35">
      <c r="A40" s="21" t="s">
        <v>187</v>
      </c>
      <c r="B40" s="21" t="s">
        <v>102</v>
      </c>
      <c r="C40" s="21" t="s">
        <v>21</v>
      </c>
      <c r="D40" s="21" t="s">
        <v>360</v>
      </c>
      <c r="E40" s="43" t="s">
        <v>96</v>
      </c>
      <c r="F40" s="23" t="s">
        <v>361</v>
      </c>
      <c r="G40" s="23" t="s">
        <v>362</v>
      </c>
      <c r="H40" s="21" t="s">
        <v>105</v>
      </c>
      <c r="I40" s="23" t="s">
        <v>106</v>
      </c>
      <c r="J40" s="16" t="s">
        <v>107</v>
      </c>
      <c r="K40" s="27" t="s">
        <v>450</v>
      </c>
    </row>
    <row r="41" spans="1:11" ht="140" x14ac:dyDescent="0.35">
      <c r="A41" s="21" t="s">
        <v>11</v>
      </c>
      <c r="B41" s="23" t="s">
        <v>95</v>
      </c>
      <c r="C41" s="23" t="s">
        <v>21</v>
      </c>
      <c r="D41" s="23" t="s">
        <v>84</v>
      </c>
      <c r="E41" s="43" t="s">
        <v>96</v>
      </c>
      <c r="F41" s="23" t="s">
        <v>97</v>
      </c>
      <c r="G41" s="23" t="s">
        <v>98</v>
      </c>
      <c r="H41" s="21" t="s">
        <v>99</v>
      </c>
      <c r="I41" s="21" t="s">
        <v>100</v>
      </c>
      <c r="J41" s="16" t="s">
        <v>101</v>
      </c>
      <c r="K41" s="27" t="s">
        <v>451</v>
      </c>
    </row>
    <row r="42" spans="1:11" s="7" customFormat="1" ht="28" x14ac:dyDescent="0.35">
      <c r="A42" s="21" t="s">
        <v>30</v>
      </c>
      <c r="B42" s="23" t="s">
        <v>102</v>
      </c>
      <c r="C42" s="23" t="s">
        <v>21</v>
      </c>
      <c r="D42" s="23" t="s">
        <v>356</v>
      </c>
      <c r="E42" s="43" t="s">
        <v>96</v>
      </c>
      <c r="F42" s="23" t="s">
        <v>357</v>
      </c>
      <c r="G42" s="23" t="s">
        <v>56</v>
      </c>
      <c r="H42" s="21" t="s">
        <v>105</v>
      </c>
      <c r="I42" s="23" t="s">
        <v>106</v>
      </c>
      <c r="J42" s="16" t="s">
        <v>107</v>
      </c>
      <c r="K42" s="27" t="s">
        <v>450</v>
      </c>
    </row>
    <row r="43" spans="1:11" s="7" customFormat="1" ht="28" x14ac:dyDescent="0.35">
      <c r="A43" s="21" t="s">
        <v>30</v>
      </c>
      <c r="B43" s="23" t="s">
        <v>102</v>
      </c>
      <c r="C43" s="23" t="s">
        <v>21</v>
      </c>
      <c r="D43" s="23" t="s">
        <v>103</v>
      </c>
      <c r="E43" s="43" t="s">
        <v>96</v>
      </c>
      <c r="F43" s="23" t="s">
        <v>104</v>
      </c>
      <c r="G43" s="21" t="s">
        <v>56</v>
      </c>
      <c r="H43" s="21" t="s">
        <v>105</v>
      </c>
      <c r="I43" s="23" t="s">
        <v>106</v>
      </c>
      <c r="J43" s="16" t="s">
        <v>107</v>
      </c>
      <c r="K43" s="27" t="s">
        <v>450</v>
      </c>
    </row>
    <row r="44" spans="1:11" s="7" customFormat="1" ht="28" x14ac:dyDescent="0.35">
      <c r="A44" s="21" t="s">
        <v>11</v>
      </c>
      <c r="B44" s="23" t="s">
        <v>68</v>
      </c>
      <c r="C44" s="23" t="s">
        <v>21</v>
      </c>
      <c r="D44" s="21" t="s">
        <v>302</v>
      </c>
      <c r="E44" s="43" t="s">
        <v>108</v>
      </c>
      <c r="F44" s="23" t="s">
        <v>109</v>
      </c>
      <c r="G44" s="21" t="s">
        <v>56</v>
      </c>
      <c r="H44" s="21" t="s">
        <v>110</v>
      </c>
      <c r="I44" s="21" t="s">
        <v>72</v>
      </c>
      <c r="J44" s="16" t="s">
        <v>73</v>
      </c>
      <c r="K44" s="25" t="s">
        <v>111</v>
      </c>
    </row>
    <row r="45" spans="1:11" ht="28" x14ac:dyDescent="0.35">
      <c r="A45" s="21" t="s">
        <v>11</v>
      </c>
      <c r="B45" s="23" t="s">
        <v>68</v>
      </c>
      <c r="C45" s="23" t="s">
        <v>21</v>
      </c>
      <c r="D45" s="21" t="s">
        <v>305</v>
      </c>
      <c r="E45" s="43" t="s">
        <v>108</v>
      </c>
      <c r="F45" s="23" t="s">
        <v>306</v>
      </c>
      <c r="G45" s="23" t="s">
        <v>307</v>
      </c>
      <c r="H45" s="21" t="s">
        <v>110</v>
      </c>
      <c r="I45" s="21" t="s">
        <v>72</v>
      </c>
      <c r="J45" s="16" t="s">
        <v>73</v>
      </c>
      <c r="K45" s="25" t="s">
        <v>111</v>
      </c>
    </row>
    <row r="46" spans="1:11" ht="28" x14ac:dyDescent="0.35">
      <c r="A46" s="21" t="s">
        <v>11</v>
      </c>
      <c r="B46" s="23" t="s">
        <v>68</v>
      </c>
      <c r="C46" s="23" t="s">
        <v>21</v>
      </c>
      <c r="D46" s="21" t="s">
        <v>303</v>
      </c>
      <c r="E46" s="43" t="s">
        <v>108</v>
      </c>
      <c r="F46" s="23" t="s">
        <v>304</v>
      </c>
      <c r="G46" s="21" t="s">
        <v>56</v>
      </c>
      <c r="H46" s="21" t="s">
        <v>110</v>
      </c>
      <c r="I46" s="21" t="s">
        <v>72</v>
      </c>
      <c r="J46" s="16" t="s">
        <v>73</v>
      </c>
      <c r="K46" s="25" t="s">
        <v>111</v>
      </c>
    </row>
    <row r="47" spans="1:11" ht="42" x14ac:dyDescent="0.35">
      <c r="A47" s="21" t="s">
        <v>11</v>
      </c>
      <c r="B47" s="23" t="s">
        <v>112</v>
      </c>
      <c r="C47" s="23" t="s">
        <v>21</v>
      </c>
      <c r="D47" s="21" t="s">
        <v>113</v>
      </c>
      <c r="E47" s="43" t="s">
        <v>96</v>
      </c>
      <c r="F47" s="23" t="s">
        <v>114</v>
      </c>
      <c r="G47" s="21" t="s">
        <v>115</v>
      </c>
      <c r="H47" s="21" t="s">
        <v>116</v>
      </c>
      <c r="I47" s="21" t="s">
        <v>117</v>
      </c>
      <c r="J47" s="16" t="s">
        <v>118</v>
      </c>
      <c r="K47" s="25" t="s">
        <v>119</v>
      </c>
    </row>
    <row r="48" spans="1:11" ht="56" x14ac:dyDescent="0.35">
      <c r="A48" s="21" t="s">
        <v>11</v>
      </c>
      <c r="B48" s="21" t="s">
        <v>112</v>
      </c>
      <c r="C48" s="21" t="s">
        <v>265</v>
      </c>
      <c r="D48" s="21" t="s">
        <v>121</v>
      </c>
      <c r="E48" s="41" t="s">
        <v>122</v>
      </c>
      <c r="F48" s="23" t="s">
        <v>123</v>
      </c>
      <c r="G48" s="23" t="s">
        <v>124</v>
      </c>
      <c r="H48" s="21" t="s">
        <v>125</v>
      </c>
      <c r="I48" s="21" t="s">
        <v>126</v>
      </c>
      <c r="J48" s="17" t="s">
        <v>127</v>
      </c>
      <c r="K48" s="22" t="s">
        <v>128</v>
      </c>
    </row>
    <row r="49" spans="1:11" ht="56" x14ac:dyDescent="0.35">
      <c r="A49" s="21" t="s">
        <v>11</v>
      </c>
      <c r="B49" s="23" t="s">
        <v>129</v>
      </c>
      <c r="C49" s="23" t="s">
        <v>21</v>
      </c>
      <c r="D49" s="21" t="s">
        <v>406</v>
      </c>
      <c r="E49" s="43" t="s">
        <v>96</v>
      </c>
      <c r="F49" s="23" t="s">
        <v>130</v>
      </c>
      <c r="G49" s="23" t="s">
        <v>131</v>
      </c>
      <c r="H49" s="23" t="s">
        <v>420</v>
      </c>
      <c r="I49" s="23" t="s">
        <v>420</v>
      </c>
      <c r="J49" s="16" t="s">
        <v>420</v>
      </c>
      <c r="K49" s="25" t="s">
        <v>420</v>
      </c>
    </row>
    <row r="50" spans="1:11" ht="42" x14ac:dyDescent="0.35">
      <c r="A50" s="21" t="s">
        <v>30</v>
      </c>
      <c r="B50" s="23" t="s">
        <v>136</v>
      </c>
      <c r="C50" s="23" t="s">
        <v>21</v>
      </c>
      <c r="D50" s="23" t="s">
        <v>137</v>
      </c>
      <c r="E50" s="43" t="s">
        <v>96</v>
      </c>
      <c r="F50" s="23" t="s">
        <v>138</v>
      </c>
      <c r="G50" s="23" t="s">
        <v>139</v>
      </c>
      <c r="H50" s="21" t="s">
        <v>140</v>
      </c>
      <c r="I50" s="21" t="s">
        <v>141</v>
      </c>
      <c r="J50" s="16" t="s">
        <v>142</v>
      </c>
      <c r="K50" s="22" t="s">
        <v>84</v>
      </c>
    </row>
    <row r="51" spans="1:11" ht="84" x14ac:dyDescent="0.35">
      <c r="A51" s="21" t="s">
        <v>11</v>
      </c>
      <c r="B51" s="23" t="s">
        <v>163</v>
      </c>
      <c r="C51" s="23" t="s">
        <v>21</v>
      </c>
      <c r="D51" s="23" t="s">
        <v>296</v>
      </c>
      <c r="E51" s="43" t="s">
        <v>96</v>
      </c>
      <c r="F51" s="23" t="s">
        <v>297</v>
      </c>
      <c r="G51" s="23" t="s">
        <v>298</v>
      </c>
      <c r="H51" s="23" t="s">
        <v>168</v>
      </c>
      <c r="I51" s="23" t="s">
        <v>169</v>
      </c>
      <c r="J51" s="16" t="s">
        <v>170</v>
      </c>
      <c r="K51" s="25" t="s">
        <v>171</v>
      </c>
    </row>
    <row r="52" spans="1:11" x14ac:dyDescent="0.35">
      <c r="A52" s="21" t="s">
        <v>74</v>
      </c>
      <c r="B52" s="23" t="s">
        <v>143</v>
      </c>
      <c r="C52" s="23" t="s">
        <v>21</v>
      </c>
      <c r="D52" s="23" t="s">
        <v>336</v>
      </c>
      <c r="E52" s="43" t="s">
        <v>96</v>
      </c>
      <c r="F52" s="23" t="s">
        <v>337</v>
      </c>
      <c r="G52" s="23" t="s">
        <v>338</v>
      </c>
      <c r="H52" s="23" t="s">
        <v>147</v>
      </c>
      <c r="I52" s="23" t="s">
        <v>148</v>
      </c>
      <c r="J52" s="18" t="s">
        <v>149</v>
      </c>
      <c r="K52" s="22" t="s">
        <v>150</v>
      </c>
    </row>
    <row r="53" spans="1:11" ht="28" x14ac:dyDescent="0.35">
      <c r="A53" s="21" t="s">
        <v>11</v>
      </c>
      <c r="B53" s="23" t="s">
        <v>86</v>
      </c>
      <c r="C53" s="23" t="s">
        <v>21</v>
      </c>
      <c r="D53" s="23" t="s">
        <v>319</v>
      </c>
      <c r="E53" s="43" t="s">
        <v>96</v>
      </c>
      <c r="F53" s="23" t="s">
        <v>320</v>
      </c>
      <c r="G53" s="23"/>
      <c r="H53" s="21" t="s">
        <v>91</v>
      </c>
      <c r="I53" s="21" t="s">
        <v>92</v>
      </c>
      <c r="J53" s="16" t="s">
        <v>93</v>
      </c>
      <c r="K53" s="25" t="s">
        <v>94</v>
      </c>
    </row>
    <row r="54" spans="1:11" ht="84" x14ac:dyDescent="0.35">
      <c r="A54" s="21" t="s">
        <v>11</v>
      </c>
      <c r="B54" s="23" t="s">
        <v>172</v>
      </c>
      <c r="C54" s="23" t="s">
        <v>21</v>
      </c>
      <c r="D54" s="23" t="s">
        <v>379</v>
      </c>
      <c r="E54" s="43" t="s">
        <v>96</v>
      </c>
      <c r="F54" s="23" t="s">
        <v>380</v>
      </c>
      <c r="G54" s="23"/>
      <c r="H54" s="23" t="s">
        <v>176</v>
      </c>
      <c r="I54" s="21" t="s">
        <v>177</v>
      </c>
      <c r="J54" s="20" t="s">
        <v>178</v>
      </c>
      <c r="K54" s="22" t="s">
        <v>378</v>
      </c>
    </row>
    <row r="55" spans="1:11" ht="28" x14ac:dyDescent="0.35">
      <c r="A55" s="21" t="s">
        <v>11</v>
      </c>
      <c r="B55" s="23" t="s">
        <v>154</v>
      </c>
      <c r="C55" s="23" t="s">
        <v>21</v>
      </c>
      <c r="D55" s="23" t="s">
        <v>399</v>
      </c>
      <c r="E55" s="43" t="s">
        <v>96</v>
      </c>
      <c r="F55" s="23" t="s">
        <v>400</v>
      </c>
      <c r="G55" s="23"/>
      <c r="H55" s="21" t="s">
        <v>390</v>
      </c>
      <c r="I55" s="21" t="s">
        <v>391</v>
      </c>
      <c r="J55" s="15" t="s">
        <v>392</v>
      </c>
      <c r="K55" s="22" t="s">
        <v>393</v>
      </c>
    </row>
    <row r="56" spans="1:11" ht="42" x14ac:dyDescent="0.35">
      <c r="A56" s="21" t="s">
        <v>11</v>
      </c>
      <c r="B56" s="23" t="s">
        <v>129</v>
      </c>
      <c r="C56" s="23" t="s">
        <v>21</v>
      </c>
      <c r="D56" s="23" t="s">
        <v>413</v>
      </c>
      <c r="E56" s="43" t="s">
        <v>96</v>
      </c>
      <c r="F56" s="23" t="s">
        <v>412</v>
      </c>
      <c r="G56" s="23"/>
      <c r="H56" s="21" t="s">
        <v>132</v>
      </c>
      <c r="I56" s="21" t="s">
        <v>133</v>
      </c>
      <c r="J56" s="16" t="s">
        <v>134</v>
      </c>
      <c r="K56" s="25" t="s">
        <v>135</v>
      </c>
    </row>
    <row r="57" spans="1:11" ht="56" x14ac:dyDescent="0.35">
      <c r="A57" s="21" t="s">
        <v>11</v>
      </c>
      <c r="B57" s="23" t="s">
        <v>86</v>
      </c>
      <c r="C57" s="23" t="s">
        <v>265</v>
      </c>
      <c r="D57" s="23" t="s">
        <v>321</v>
      </c>
      <c r="E57" s="43" t="s">
        <v>96</v>
      </c>
      <c r="F57" s="23" t="s">
        <v>322</v>
      </c>
      <c r="G57" s="23"/>
      <c r="H57" s="21" t="s">
        <v>91</v>
      </c>
      <c r="I57" s="21" t="s">
        <v>92</v>
      </c>
      <c r="J57" s="16" t="s">
        <v>93</v>
      </c>
      <c r="K57" s="25" t="s">
        <v>94</v>
      </c>
    </row>
    <row r="58" spans="1:11" ht="56" x14ac:dyDescent="0.35">
      <c r="A58" s="21" t="s">
        <v>11</v>
      </c>
      <c r="B58" s="23" t="s">
        <v>154</v>
      </c>
      <c r="C58" s="23" t="s">
        <v>265</v>
      </c>
      <c r="D58" s="23" t="s">
        <v>164</v>
      </c>
      <c r="E58" s="43" t="s">
        <v>144</v>
      </c>
      <c r="F58" s="23" t="s">
        <v>398</v>
      </c>
      <c r="G58" s="23"/>
      <c r="H58" s="21" t="s">
        <v>390</v>
      </c>
      <c r="I58" s="21" t="s">
        <v>391</v>
      </c>
      <c r="J58" s="15" t="s">
        <v>392</v>
      </c>
      <c r="K58" s="22" t="s">
        <v>393</v>
      </c>
    </row>
    <row r="59" spans="1:11" ht="42" x14ac:dyDescent="0.35">
      <c r="A59" s="21" t="s">
        <v>11</v>
      </c>
      <c r="B59" s="23" t="s">
        <v>129</v>
      </c>
      <c r="C59" s="23" t="s">
        <v>21</v>
      </c>
      <c r="D59" s="23" t="s">
        <v>415</v>
      </c>
      <c r="E59" s="43" t="s">
        <v>144</v>
      </c>
      <c r="F59" s="23" t="s">
        <v>414</v>
      </c>
      <c r="G59" s="23"/>
      <c r="H59" s="21" t="s">
        <v>132</v>
      </c>
      <c r="I59" s="21" t="s">
        <v>133</v>
      </c>
      <c r="J59" s="16" t="s">
        <v>134</v>
      </c>
      <c r="K59" s="25" t="s">
        <v>135</v>
      </c>
    </row>
    <row r="60" spans="1:11" ht="42" x14ac:dyDescent="0.35">
      <c r="A60" s="21" t="s">
        <v>11</v>
      </c>
      <c r="B60" s="23" t="s">
        <v>163</v>
      </c>
      <c r="C60" s="23" t="s">
        <v>21</v>
      </c>
      <c r="D60" s="23" t="s">
        <v>299</v>
      </c>
      <c r="E60" s="43" t="s">
        <v>144</v>
      </c>
      <c r="F60" s="23" t="s">
        <v>300</v>
      </c>
      <c r="G60" s="23" t="s">
        <v>301</v>
      </c>
      <c r="H60" s="23" t="s">
        <v>168</v>
      </c>
      <c r="I60" s="23" t="s">
        <v>169</v>
      </c>
      <c r="J60" s="16" t="s">
        <v>170</v>
      </c>
      <c r="K60" s="25" t="s">
        <v>171</v>
      </c>
    </row>
    <row r="61" spans="1:11" ht="42" x14ac:dyDescent="0.35">
      <c r="A61" s="21" t="s">
        <v>11</v>
      </c>
      <c r="B61" s="23" t="s">
        <v>60</v>
      </c>
      <c r="C61" s="23" t="s">
        <v>21</v>
      </c>
      <c r="D61" s="23" t="s">
        <v>278</v>
      </c>
      <c r="E61" s="43" t="s">
        <v>144</v>
      </c>
      <c r="F61" s="23" t="s">
        <v>279</v>
      </c>
      <c r="G61" s="23" t="s">
        <v>280</v>
      </c>
      <c r="H61" s="23" t="s">
        <v>64</v>
      </c>
      <c r="I61" s="21" t="s">
        <v>65</v>
      </c>
      <c r="J61" s="16" t="s">
        <v>66</v>
      </c>
      <c r="K61" s="26" t="s">
        <v>447</v>
      </c>
    </row>
    <row r="62" spans="1:11" ht="56" x14ac:dyDescent="0.35">
      <c r="A62" s="21" t="s">
        <v>11</v>
      </c>
      <c r="B62" s="23" t="s">
        <v>143</v>
      </c>
      <c r="C62" s="23" t="s">
        <v>21</v>
      </c>
      <c r="D62" s="23" t="s">
        <v>76</v>
      </c>
      <c r="E62" s="43" t="s">
        <v>144</v>
      </c>
      <c r="F62" s="23" t="s">
        <v>145</v>
      </c>
      <c r="G62" s="21" t="s">
        <v>146</v>
      </c>
      <c r="H62" s="23" t="s">
        <v>147</v>
      </c>
      <c r="I62" s="23" t="s">
        <v>148</v>
      </c>
      <c r="J62" s="18" t="s">
        <v>149</v>
      </c>
      <c r="K62" s="22" t="s">
        <v>150</v>
      </c>
    </row>
    <row r="63" spans="1:11" ht="42" x14ac:dyDescent="0.35">
      <c r="A63" s="21" t="s">
        <v>11</v>
      </c>
      <c r="B63" s="23" t="s">
        <v>129</v>
      </c>
      <c r="C63" s="23" t="s">
        <v>21</v>
      </c>
      <c r="D63" s="23" t="s">
        <v>406</v>
      </c>
      <c r="E63" s="43" t="s">
        <v>144</v>
      </c>
      <c r="F63" s="23" t="s">
        <v>410</v>
      </c>
      <c r="G63" s="23" t="s">
        <v>411</v>
      </c>
      <c r="H63" s="21" t="s">
        <v>132</v>
      </c>
      <c r="I63" s="21" t="s">
        <v>133</v>
      </c>
      <c r="J63" s="16" t="s">
        <v>134</v>
      </c>
      <c r="K63" s="25" t="s">
        <v>135</v>
      </c>
    </row>
    <row r="64" spans="1:11" ht="42" x14ac:dyDescent="0.35">
      <c r="A64" s="21" t="s">
        <v>11</v>
      </c>
      <c r="B64" s="23" t="s">
        <v>129</v>
      </c>
      <c r="C64" s="23" t="s">
        <v>21</v>
      </c>
      <c r="D64" s="23" t="s">
        <v>408</v>
      </c>
      <c r="E64" s="43" t="s">
        <v>144</v>
      </c>
      <c r="F64" s="23" t="s">
        <v>407</v>
      </c>
      <c r="G64" s="23" t="s">
        <v>409</v>
      </c>
      <c r="H64" s="21" t="s">
        <v>132</v>
      </c>
      <c r="I64" s="21" t="s">
        <v>133</v>
      </c>
      <c r="J64" s="16" t="s">
        <v>134</v>
      </c>
      <c r="K64" s="25" t="s">
        <v>135</v>
      </c>
    </row>
    <row r="65" spans="1:11" ht="42" x14ac:dyDescent="0.35">
      <c r="A65" s="21" t="s">
        <v>11</v>
      </c>
      <c r="B65" s="23" t="s">
        <v>129</v>
      </c>
      <c r="C65" s="23" t="s">
        <v>21</v>
      </c>
      <c r="D65" s="21" t="s">
        <v>151</v>
      </c>
      <c r="E65" s="43" t="s">
        <v>144</v>
      </c>
      <c r="F65" s="23" t="s">
        <v>152</v>
      </c>
      <c r="G65" s="23" t="s">
        <v>153</v>
      </c>
      <c r="H65" s="21" t="s">
        <v>132</v>
      </c>
      <c r="I65" s="21" t="s">
        <v>133</v>
      </c>
      <c r="J65" s="16" t="s">
        <v>134</v>
      </c>
      <c r="K65" s="25" t="s">
        <v>135</v>
      </c>
    </row>
    <row r="66" spans="1:11" ht="56" x14ac:dyDescent="0.35">
      <c r="A66" s="21" t="s">
        <v>11</v>
      </c>
      <c r="B66" s="21" t="s">
        <v>154</v>
      </c>
      <c r="C66" s="21" t="s">
        <v>21</v>
      </c>
      <c r="D66" s="21" t="s">
        <v>389</v>
      </c>
      <c r="E66" s="43" t="s">
        <v>144</v>
      </c>
      <c r="F66" s="23" t="s">
        <v>155</v>
      </c>
      <c r="G66" s="21" t="s">
        <v>76</v>
      </c>
      <c r="H66" s="21" t="s">
        <v>390</v>
      </c>
      <c r="I66" s="21" t="s">
        <v>391</v>
      </c>
      <c r="J66" s="15" t="s">
        <v>392</v>
      </c>
      <c r="K66" s="22" t="s">
        <v>393</v>
      </c>
    </row>
    <row r="67" spans="1:11" ht="28" x14ac:dyDescent="0.35">
      <c r="A67" s="21" t="s">
        <v>67</v>
      </c>
      <c r="B67" s="21" t="s">
        <v>143</v>
      </c>
      <c r="C67" s="21" t="s">
        <v>21</v>
      </c>
      <c r="D67" s="21" t="s">
        <v>341</v>
      </c>
      <c r="E67" s="43" t="s">
        <v>144</v>
      </c>
      <c r="F67" s="23" t="s">
        <v>342</v>
      </c>
      <c r="G67" s="21" t="s">
        <v>343</v>
      </c>
      <c r="H67" s="23" t="s">
        <v>147</v>
      </c>
      <c r="I67" s="23" t="s">
        <v>148</v>
      </c>
      <c r="J67" s="18" t="s">
        <v>149</v>
      </c>
      <c r="K67" s="22" t="s">
        <v>150</v>
      </c>
    </row>
    <row r="68" spans="1:11" ht="84" x14ac:dyDescent="0.35">
      <c r="A68" s="21" t="s">
        <v>11</v>
      </c>
      <c r="B68" s="21" t="s">
        <v>156</v>
      </c>
      <c r="C68" s="21" t="s">
        <v>21</v>
      </c>
      <c r="D68" s="21" t="s">
        <v>272</v>
      </c>
      <c r="E68" s="43" t="s">
        <v>144</v>
      </c>
      <c r="F68" s="23" t="s">
        <v>273</v>
      </c>
      <c r="G68" s="23" t="s">
        <v>274</v>
      </c>
      <c r="H68" s="23" t="s">
        <v>160</v>
      </c>
      <c r="I68" s="23" t="s">
        <v>161</v>
      </c>
      <c r="J68" s="20" t="s">
        <v>162</v>
      </c>
      <c r="K68" s="25">
        <v>3036029227</v>
      </c>
    </row>
    <row r="69" spans="1:11" ht="98" x14ac:dyDescent="0.35">
      <c r="A69" s="21" t="s">
        <v>11</v>
      </c>
      <c r="B69" s="23" t="s">
        <v>156</v>
      </c>
      <c r="C69" s="23" t="s">
        <v>21</v>
      </c>
      <c r="D69" s="23" t="s">
        <v>157</v>
      </c>
      <c r="E69" s="43" t="s">
        <v>144</v>
      </c>
      <c r="F69" s="24" t="s">
        <v>158</v>
      </c>
      <c r="G69" s="21" t="s">
        <v>159</v>
      </c>
      <c r="H69" s="23" t="s">
        <v>160</v>
      </c>
      <c r="I69" s="23" t="s">
        <v>161</v>
      </c>
      <c r="J69" s="20" t="s">
        <v>162</v>
      </c>
      <c r="K69" s="25">
        <v>3036029227</v>
      </c>
    </row>
    <row r="70" spans="1:11" ht="28" x14ac:dyDescent="0.35">
      <c r="A70" s="21" t="s">
        <v>11</v>
      </c>
      <c r="B70" s="23" t="s">
        <v>172</v>
      </c>
      <c r="C70" s="23" t="s">
        <v>21</v>
      </c>
      <c r="D70" s="23" t="s">
        <v>381</v>
      </c>
      <c r="E70" s="43" t="s">
        <v>144</v>
      </c>
      <c r="F70" s="23" t="s">
        <v>382</v>
      </c>
      <c r="G70" s="21"/>
      <c r="H70" s="23" t="s">
        <v>176</v>
      </c>
      <c r="I70" s="21" t="s">
        <v>177</v>
      </c>
      <c r="J70" s="20" t="s">
        <v>178</v>
      </c>
      <c r="K70" s="27" t="s">
        <v>452</v>
      </c>
    </row>
    <row r="71" spans="1:11" ht="42" x14ac:dyDescent="0.35">
      <c r="A71" s="21" t="s">
        <v>11</v>
      </c>
      <c r="B71" s="23" t="s">
        <v>172</v>
      </c>
      <c r="C71" s="23" t="s">
        <v>21</v>
      </c>
      <c r="D71" s="23" t="s">
        <v>386</v>
      </c>
      <c r="E71" s="42" t="s">
        <v>144</v>
      </c>
      <c r="F71" s="23" t="s">
        <v>387</v>
      </c>
      <c r="G71" s="21" t="s">
        <v>388</v>
      </c>
      <c r="H71" s="21" t="s">
        <v>176</v>
      </c>
      <c r="I71" s="21" t="s">
        <v>177</v>
      </c>
      <c r="J71" s="20" t="s">
        <v>178</v>
      </c>
      <c r="K71" s="27" t="s">
        <v>452</v>
      </c>
    </row>
    <row r="72" spans="1:11" ht="42" x14ac:dyDescent="0.35">
      <c r="A72" s="21" t="s">
        <v>30</v>
      </c>
      <c r="B72" s="23" t="s">
        <v>172</v>
      </c>
      <c r="C72" s="23" t="s">
        <v>21</v>
      </c>
      <c r="D72" s="23" t="s">
        <v>376</v>
      </c>
      <c r="E72" s="42" t="s">
        <v>144</v>
      </c>
      <c r="F72" s="23" t="s">
        <v>375</v>
      </c>
      <c r="G72" s="21" t="s">
        <v>377</v>
      </c>
      <c r="H72" s="23" t="s">
        <v>176</v>
      </c>
      <c r="I72" s="21" t="s">
        <v>177</v>
      </c>
      <c r="J72" s="20" t="s">
        <v>178</v>
      </c>
      <c r="K72" s="27" t="s">
        <v>452</v>
      </c>
    </row>
    <row r="73" spans="1:11" ht="28" x14ac:dyDescent="0.35">
      <c r="A73" s="21" t="s">
        <v>11</v>
      </c>
      <c r="B73" s="23" t="s">
        <v>163</v>
      </c>
      <c r="C73" s="23" t="s">
        <v>21</v>
      </c>
      <c r="D73" s="23" t="s">
        <v>294</v>
      </c>
      <c r="E73" s="43" t="s">
        <v>144</v>
      </c>
      <c r="F73" s="23" t="s">
        <v>295</v>
      </c>
      <c r="G73" s="21"/>
      <c r="H73" s="23" t="s">
        <v>168</v>
      </c>
      <c r="I73" s="23" t="s">
        <v>169</v>
      </c>
      <c r="J73" s="16" t="s">
        <v>170</v>
      </c>
      <c r="K73" s="25" t="s">
        <v>171</v>
      </c>
    </row>
    <row r="74" spans="1:11" ht="56" x14ac:dyDescent="0.35">
      <c r="A74" s="21" t="s">
        <v>30</v>
      </c>
      <c r="B74" s="23" t="s">
        <v>143</v>
      </c>
      <c r="C74" s="23" t="s">
        <v>265</v>
      </c>
      <c r="D74" s="23" t="s">
        <v>296</v>
      </c>
      <c r="E74" s="43" t="s">
        <v>165</v>
      </c>
      <c r="F74" s="23" t="s">
        <v>339</v>
      </c>
      <c r="G74" s="23" t="s">
        <v>340</v>
      </c>
      <c r="H74" s="23" t="s">
        <v>147</v>
      </c>
      <c r="I74" s="23" t="s">
        <v>148</v>
      </c>
      <c r="J74" s="18" t="s">
        <v>149</v>
      </c>
      <c r="K74" s="22" t="s">
        <v>150</v>
      </c>
    </row>
    <row r="75" spans="1:11" ht="28" x14ac:dyDescent="0.35">
      <c r="A75" s="21" t="s">
        <v>11</v>
      </c>
      <c r="B75" s="23" t="s">
        <v>86</v>
      </c>
      <c r="C75" s="23" t="s">
        <v>21</v>
      </c>
      <c r="D75" s="23" t="s">
        <v>317</v>
      </c>
      <c r="E75" s="43" t="s">
        <v>165</v>
      </c>
      <c r="F75" s="23" t="s">
        <v>318</v>
      </c>
      <c r="G75" s="21" t="s">
        <v>56</v>
      </c>
      <c r="H75" s="21" t="s">
        <v>91</v>
      </c>
      <c r="I75" s="21" t="s">
        <v>92</v>
      </c>
      <c r="J75" s="16" t="s">
        <v>93</v>
      </c>
      <c r="K75" s="25" t="s">
        <v>94</v>
      </c>
    </row>
    <row r="76" spans="1:11" s="7" customFormat="1" ht="28" x14ac:dyDescent="0.35">
      <c r="A76" s="21" t="s">
        <v>11</v>
      </c>
      <c r="B76" s="23" t="s">
        <v>86</v>
      </c>
      <c r="C76" s="23" t="s">
        <v>21</v>
      </c>
      <c r="D76" s="23" t="s">
        <v>313</v>
      </c>
      <c r="E76" s="43" t="s">
        <v>165</v>
      </c>
      <c r="F76" s="23" t="s">
        <v>314</v>
      </c>
      <c r="G76" s="21" t="s">
        <v>56</v>
      </c>
      <c r="H76" s="21" t="s">
        <v>91</v>
      </c>
      <c r="I76" s="21" t="s">
        <v>92</v>
      </c>
      <c r="J76" s="16" t="s">
        <v>93</v>
      </c>
      <c r="K76" s="25" t="s">
        <v>94</v>
      </c>
    </row>
    <row r="77" spans="1:11" ht="70" x14ac:dyDescent="0.35">
      <c r="A77" s="21" t="s">
        <v>11</v>
      </c>
      <c r="B77" s="23" t="s">
        <v>156</v>
      </c>
      <c r="C77" s="23" t="s">
        <v>21</v>
      </c>
      <c r="D77" s="23" t="s">
        <v>275</v>
      </c>
      <c r="E77" s="43" t="s">
        <v>165</v>
      </c>
      <c r="F77" s="23" t="s">
        <v>276</v>
      </c>
      <c r="G77" s="23" t="s">
        <v>277</v>
      </c>
      <c r="H77" s="23" t="s">
        <v>160</v>
      </c>
      <c r="I77" s="23" t="s">
        <v>161</v>
      </c>
      <c r="J77" s="20" t="s">
        <v>162</v>
      </c>
      <c r="K77" s="25" t="s">
        <v>453</v>
      </c>
    </row>
    <row r="78" spans="1:11" ht="42" x14ac:dyDescent="0.35">
      <c r="A78" s="21" t="s">
        <v>11</v>
      </c>
      <c r="B78" s="23" t="s">
        <v>163</v>
      </c>
      <c r="C78" s="23" t="s">
        <v>21</v>
      </c>
      <c r="D78" s="23" t="s">
        <v>164</v>
      </c>
      <c r="E78" s="43" t="s">
        <v>165</v>
      </c>
      <c r="F78" s="23" t="s">
        <v>166</v>
      </c>
      <c r="G78" s="23" t="s">
        <v>167</v>
      </c>
      <c r="H78" s="23" t="s">
        <v>168</v>
      </c>
      <c r="I78" s="23" t="s">
        <v>169</v>
      </c>
      <c r="J78" s="16" t="s">
        <v>170</v>
      </c>
      <c r="K78" s="25" t="s">
        <v>171</v>
      </c>
    </row>
    <row r="79" spans="1:11" ht="56" x14ac:dyDescent="0.35">
      <c r="A79" s="21" t="s">
        <v>11</v>
      </c>
      <c r="B79" s="23" t="s">
        <v>172</v>
      </c>
      <c r="C79" s="23" t="s">
        <v>21</v>
      </c>
      <c r="D79" s="23" t="s">
        <v>383</v>
      </c>
      <c r="E79" s="43" t="s">
        <v>165</v>
      </c>
      <c r="F79" s="23" t="s">
        <v>384</v>
      </c>
      <c r="G79" s="23" t="s">
        <v>385</v>
      </c>
      <c r="H79" s="21" t="s">
        <v>176</v>
      </c>
      <c r="I79" s="21" t="s">
        <v>177</v>
      </c>
      <c r="J79" s="20" t="s">
        <v>178</v>
      </c>
      <c r="K79" s="22" t="s">
        <v>452</v>
      </c>
    </row>
    <row r="80" spans="1:11" ht="70" x14ac:dyDescent="0.35">
      <c r="A80" s="21" t="s">
        <v>11</v>
      </c>
      <c r="B80" s="23" t="s">
        <v>172</v>
      </c>
      <c r="C80" s="23" t="s">
        <v>21</v>
      </c>
      <c r="D80" s="23" t="s">
        <v>173</v>
      </c>
      <c r="E80" s="43" t="s">
        <v>174</v>
      </c>
      <c r="F80" s="23" t="s">
        <v>430</v>
      </c>
      <c r="G80" s="21" t="s">
        <v>175</v>
      </c>
      <c r="H80" s="21" t="s">
        <v>176</v>
      </c>
      <c r="I80" s="21" t="s">
        <v>177</v>
      </c>
      <c r="J80" s="20" t="s">
        <v>178</v>
      </c>
      <c r="K80" s="22" t="s">
        <v>452</v>
      </c>
    </row>
    <row r="81" spans="1:11" ht="56" x14ac:dyDescent="0.35">
      <c r="A81" s="21" t="s">
        <v>67</v>
      </c>
      <c r="B81" s="21" t="s">
        <v>179</v>
      </c>
      <c r="C81" s="21"/>
      <c r="D81" s="21" t="s">
        <v>180</v>
      </c>
      <c r="E81" s="41" t="s">
        <v>174</v>
      </c>
      <c r="F81" s="23" t="s">
        <v>181</v>
      </c>
      <c r="G81" s="23" t="s">
        <v>182</v>
      </c>
      <c r="H81" s="21" t="s">
        <v>183</v>
      </c>
      <c r="I81" s="21" t="s">
        <v>184</v>
      </c>
      <c r="J81" s="16" t="s">
        <v>185</v>
      </c>
      <c r="K81" s="25" t="s">
        <v>186</v>
      </c>
    </row>
    <row r="82" spans="1:11" ht="42" x14ac:dyDescent="0.35">
      <c r="A82" s="21" t="s">
        <v>187</v>
      </c>
      <c r="B82" s="23" t="s">
        <v>188</v>
      </c>
      <c r="C82" s="23" t="s">
        <v>21</v>
      </c>
      <c r="D82" s="23" t="s">
        <v>84</v>
      </c>
      <c r="E82" s="43" t="s">
        <v>165</v>
      </c>
      <c r="F82" s="23" t="s">
        <v>189</v>
      </c>
      <c r="G82" s="23" t="s">
        <v>190</v>
      </c>
      <c r="H82" s="21" t="s">
        <v>191</v>
      </c>
      <c r="I82" s="28" t="s">
        <v>192</v>
      </c>
      <c r="J82" s="17" t="s">
        <v>193</v>
      </c>
      <c r="K82" s="22" t="s">
        <v>194</v>
      </c>
    </row>
    <row r="83" spans="1:11" ht="42" x14ac:dyDescent="0.35">
      <c r="A83" s="23" t="s">
        <v>195</v>
      </c>
      <c r="B83" s="23" t="s">
        <v>196</v>
      </c>
      <c r="C83" s="23" t="s">
        <v>21</v>
      </c>
      <c r="D83" s="23" t="s">
        <v>76</v>
      </c>
      <c r="E83" s="43" t="s">
        <v>197</v>
      </c>
      <c r="F83" s="24" t="s">
        <v>198</v>
      </c>
      <c r="G83" s="23" t="s">
        <v>199</v>
      </c>
      <c r="H83" s="21" t="s">
        <v>200</v>
      </c>
      <c r="I83" s="21" t="s">
        <v>201</v>
      </c>
      <c r="J83" s="16" t="s">
        <v>202</v>
      </c>
      <c r="K83" s="25" t="s">
        <v>454</v>
      </c>
    </row>
    <row r="84" spans="1:11" x14ac:dyDescent="0.35">
      <c r="A84" s="8"/>
      <c r="B84" s="8"/>
      <c r="C84" s="8"/>
      <c r="D84" s="9"/>
      <c r="E84" s="14"/>
      <c r="F84" s="8"/>
      <c r="G84" s="8"/>
      <c r="H84" s="8"/>
      <c r="I84" s="8"/>
      <c r="J84" s="8"/>
      <c r="K84" s="8"/>
    </row>
    <row r="85" spans="1:11" x14ac:dyDescent="0.35">
      <c r="A85" s="8"/>
      <c r="B85" s="8"/>
      <c r="C85" s="8"/>
      <c r="D85" s="9"/>
      <c r="E85" s="14"/>
      <c r="F85" s="8"/>
      <c r="G85" s="8"/>
      <c r="H85" s="8"/>
      <c r="I85" s="8"/>
      <c r="J85" s="8"/>
      <c r="K85" s="8"/>
    </row>
    <row r="86" spans="1:11" x14ac:dyDescent="0.35">
      <c r="A86" s="46" t="s">
        <v>458</v>
      </c>
      <c r="B86" s="8"/>
      <c r="C86" s="8"/>
      <c r="D86" s="9"/>
      <c r="E86" s="14"/>
      <c r="F86" s="8"/>
      <c r="G86" s="8"/>
      <c r="H86" s="8"/>
      <c r="I86" s="8"/>
      <c r="J86" s="8"/>
      <c r="K86" s="8"/>
    </row>
    <row r="87" spans="1:11" x14ac:dyDescent="0.35">
      <c r="A87" s="8"/>
      <c r="B87" s="8"/>
      <c r="C87" s="8"/>
      <c r="D87" s="9"/>
      <c r="E87" s="14"/>
      <c r="F87" s="8"/>
      <c r="G87" s="8"/>
      <c r="H87" s="8"/>
      <c r="I87" s="8"/>
      <c r="J87" s="8"/>
      <c r="K87" s="8"/>
    </row>
    <row r="88" spans="1:11" x14ac:dyDescent="0.35">
      <c r="A88" s="8"/>
      <c r="B88" s="8"/>
      <c r="C88" s="8"/>
      <c r="D88" s="9"/>
      <c r="E88" s="14"/>
      <c r="F88" s="8"/>
      <c r="G88" s="8"/>
      <c r="H88" s="8"/>
      <c r="I88" s="8"/>
      <c r="J88" s="8"/>
      <c r="K88" s="8"/>
    </row>
    <row r="89" spans="1:11" x14ac:dyDescent="0.35">
      <c r="A89" s="8"/>
      <c r="B89" s="8"/>
      <c r="C89" s="8"/>
      <c r="D89" s="9"/>
      <c r="E89" s="14"/>
      <c r="F89" s="8"/>
      <c r="G89" s="8"/>
      <c r="H89" s="8"/>
      <c r="I89" s="8"/>
      <c r="J89" s="8"/>
      <c r="K89" s="8"/>
    </row>
    <row r="90" spans="1:11" x14ac:dyDescent="0.35">
      <c r="A90" s="8"/>
      <c r="B90" s="8"/>
      <c r="C90" s="8"/>
      <c r="D90" s="9"/>
      <c r="E90" s="14"/>
      <c r="F90" s="8"/>
      <c r="G90" s="8"/>
      <c r="H90" s="8"/>
      <c r="I90" s="8"/>
      <c r="J90" s="8"/>
      <c r="K90" s="8"/>
    </row>
    <row r="91" spans="1:11" x14ac:dyDescent="0.35">
      <c r="A91" s="8"/>
      <c r="B91" s="8"/>
      <c r="C91" s="8"/>
      <c r="D91" s="9"/>
      <c r="E91" s="14"/>
      <c r="F91" s="8"/>
      <c r="G91" s="8"/>
      <c r="H91" s="8"/>
      <c r="I91" s="8"/>
      <c r="J91" s="8"/>
      <c r="K91" s="8"/>
    </row>
    <row r="92" spans="1:11" x14ac:dyDescent="0.35">
      <c r="A92" s="8"/>
      <c r="B92" s="8"/>
      <c r="C92" s="8"/>
      <c r="D92" s="9"/>
      <c r="E92" s="14"/>
      <c r="F92" s="8"/>
      <c r="G92" s="8"/>
      <c r="H92" s="8"/>
      <c r="I92" s="8"/>
      <c r="J92" s="8"/>
      <c r="K92" s="8"/>
    </row>
    <row r="93" spans="1:11" x14ac:dyDescent="0.35">
      <c r="A93" s="8"/>
      <c r="B93" s="8"/>
      <c r="C93" s="8"/>
      <c r="D93" s="9"/>
      <c r="E93" s="14"/>
      <c r="F93" s="8"/>
      <c r="G93" s="8"/>
      <c r="H93" s="8"/>
      <c r="I93" s="8"/>
      <c r="J93" s="8"/>
      <c r="K93" s="8"/>
    </row>
    <row r="94" spans="1:11" x14ac:dyDescent="0.35">
      <c r="A94" s="8"/>
      <c r="B94" s="8"/>
      <c r="C94" s="8"/>
      <c r="D94" s="9"/>
      <c r="E94" s="14"/>
      <c r="F94" s="8"/>
      <c r="G94" s="8"/>
      <c r="H94" s="8"/>
      <c r="I94" s="8"/>
      <c r="J94" s="8"/>
      <c r="K94" s="8"/>
    </row>
    <row r="95" spans="1:11" x14ac:dyDescent="0.35">
      <c r="A95" s="8"/>
      <c r="B95" s="8"/>
      <c r="C95" s="8"/>
      <c r="D95" s="9"/>
      <c r="E95" s="14"/>
      <c r="F95" s="8"/>
      <c r="G95" s="8"/>
      <c r="H95" s="8"/>
      <c r="I95" s="8"/>
      <c r="J95" s="8"/>
      <c r="K95" s="8"/>
    </row>
    <row r="96" spans="1:11" x14ac:dyDescent="0.35">
      <c r="A96" s="8"/>
      <c r="B96" s="8"/>
      <c r="C96" s="8"/>
      <c r="D96" s="9"/>
      <c r="E96" s="14"/>
      <c r="F96" s="8"/>
      <c r="G96" s="8"/>
      <c r="H96" s="8"/>
      <c r="I96" s="8"/>
      <c r="J96" s="8"/>
      <c r="K96" s="8"/>
    </row>
    <row r="97" spans="1:11" x14ac:dyDescent="0.35">
      <c r="A97" s="8"/>
      <c r="B97" s="8"/>
      <c r="C97" s="8"/>
      <c r="D97" s="9"/>
      <c r="E97" s="14"/>
      <c r="F97" s="8"/>
      <c r="G97" s="8"/>
      <c r="H97" s="8"/>
      <c r="I97" s="8"/>
      <c r="J97" s="8"/>
      <c r="K97" s="8"/>
    </row>
    <row r="98" spans="1:11" x14ac:dyDescent="0.35">
      <c r="A98" s="8"/>
      <c r="B98" s="8"/>
      <c r="C98" s="8"/>
      <c r="D98" s="9"/>
      <c r="E98" s="14"/>
      <c r="F98" s="8"/>
      <c r="G98" s="8"/>
      <c r="H98" s="8"/>
      <c r="I98" s="8"/>
      <c r="J98" s="8"/>
      <c r="K98" s="8"/>
    </row>
    <row r="99" spans="1:11" x14ac:dyDescent="0.35">
      <c r="A99" s="8"/>
      <c r="B99" s="8"/>
      <c r="C99" s="8"/>
      <c r="D99" s="9"/>
      <c r="E99" s="14"/>
      <c r="F99" s="8"/>
      <c r="G99" s="8"/>
      <c r="H99" s="8"/>
      <c r="I99" s="8"/>
      <c r="J99" s="8"/>
      <c r="K99" s="8"/>
    </row>
    <row r="100" spans="1:11" x14ac:dyDescent="0.35">
      <c r="A100" s="8"/>
      <c r="B100" s="8"/>
      <c r="C100" s="8"/>
      <c r="D100" s="9"/>
      <c r="E100" s="14"/>
      <c r="F100" s="8"/>
      <c r="G100" s="8"/>
      <c r="H100" s="8"/>
      <c r="I100" s="8"/>
      <c r="J100" s="8"/>
      <c r="K100" s="8"/>
    </row>
    <row r="101" spans="1:11" x14ac:dyDescent="0.35">
      <c r="A101" s="8"/>
      <c r="B101" s="8"/>
      <c r="C101" s="8"/>
      <c r="D101" s="9"/>
      <c r="E101" s="14"/>
      <c r="F101" s="8"/>
      <c r="G101" s="8"/>
      <c r="H101" s="8"/>
      <c r="I101" s="8"/>
      <c r="J101" s="8"/>
      <c r="K101" s="8"/>
    </row>
    <row r="102" spans="1:11" x14ac:dyDescent="0.35">
      <c r="A102" s="8"/>
      <c r="B102" s="8"/>
      <c r="C102" s="8"/>
      <c r="D102" s="9"/>
      <c r="E102" s="14"/>
      <c r="F102" s="8"/>
      <c r="G102" s="8"/>
      <c r="H102" s="8"/>
      <c r="I102" s="8"/>
      <c r="J102" s="8"/>
      <c r="K102" s="8"/>
    </row>
  </sheetData>
  <mergeCells count="2">
    <mergeCell ref="A2:B2"/>
    <mergeCell ref="D1:E2"/>
  </mergeCells>
  <hyperlinks>
    <hyperlink ref="J29" r:id="rId1" display="marjorie.lazarre@ynhh.org" xr:uid="{00000000-0004-0000-0000-000000000000}"/>
    <hyperlink ref="J16" r:id="rId2" xr:uid="{00000000-0004-0000-0000-000001000000}"/>
    <hyperlink ref="J48" r:id="rId3" xr:uid="{00000000-0004-0000-0000-000002000000}"/>
    <hyperlink ref="J5" r:id="rId4" xr:uid="{00000000-0004-0000-0000-000003000000}"/>
    <hyperlink ref="J23" r:id="rId5" xr:uid="{E6F2D4C9-E3C7-4CC7-85C4-0A815DCBE417}"/>
    <hyperlink ref="J80" r:id="rId6" xr:uid="{1D35835D-9473-4E74-AF8F-3FAE3E0DCF7A}"/>
    <hyperlink ref="J69" r:id="rId7" xr:uid="{4056D98B-6382-45DD-AA3B-25716CE35509}"/>
    <hyperlink ref="J25" r:id="rId8" xr:uid="{2E136E58-66ED-4F41-8506-FFCCD0D8EE69}"/>
    <hyperlink ref="J26" r:id="rId9" xr:uid="{7A337017-2104-4B5B-8065-ADE15BA70753}"/>
    <hyperlink ref="J62" r:id="rId10" xr:uid="{B7CF51A4-16F4-4B6F-94F5-59A2E65C2B0F}"/>
    <hyperlink ref="J27" r:id="rId11" xr:uid="{EFA2AAD6-CE95-4B30-A207-0B7F87A882F9}"/>
    <hyperlink ref="J82" r:id="rId12" xr:uid="{1B5DE5DC-264A-40D3-9BF6-A19CF1531F5E}"/>
    <hyperlink ref="J30" r:id="rId13" xr:uid="{220A4552-4BA8-45F6-AE9F-CED8355D7FBA}"/>
    <hyperlink ref="J7" r:id="rId14" xr:uid="{E8952187-389B-4B6B-90A3-5A97D72914AC}"/>
    <hyperlink ref="J68" r:id="rId15" xr:uid="{2AF5AD1E-8617-4468-A3D6-F24B93370641}"/>
    <hyperlink ref="J77" r:id="rId16" xr:uid="{49156F0C-4590-4864-B35E-A87D2AA1073A}"/>
    <hyperlink ref="J28" r:id="rId17" display="marjorie.lazarre@ynhh.org" xr:uid="{9F9AA778-B449-49C4-9576-1A85C5991A87}"/>
    <hyperlink ref="J13" r:id="rId18" display="marjorie.lazarre@ynhh.org" xr:uid="{CFF6EB99-32CD-4A96-B18F-BC7691E740D9}"/>
    <hyperlink ref="J14" r:id="rId19" display="marjorie.lazarre@ynhh.org" xr:uid="{98788EA8-93D4-4E7E-BB97-352B1B72708F}"/>
    <hyperlink ref="J76" r:id="rId20" display="marjorie.lazarre@ynhh.org" xr:uid="{1D51EDBA-B5A9-4CB3-BB88-B1AB54A6EA99}"/>
    <hyperlink ref="J17" r:id="rId21" display="marjorie.lazarre@ynhh.org" xr:uid="{4B01DE07-E4A1-458C-8A1A-5F3AEBB76C23}"/>
    <hyperlink ref="J75" r:id="rId22" display="marjorie.lazarre@ynhh.org" xr:uid="{EF12A28C-84C1-4C97-A83C-BB6680AB7AC9}"/>
    <hyperlink ref="J53" r:id="rId23" display="marjorie.lazarre@ynhh.org" xr:uid="{6021901A-3C68-4FE6-BA3E-1F78C0609592}"/>
    <hyperlink ref="J57" r:id="rId24" display="marjorie.lazarre@ynhh.org" xr:uid="{017D6A67-4AE3-4A40-A418-088D33997750}"/>
    <hyperlink ref="J20" r:id="rId25" xr:uid="{D84309A6-73D3-4B4A-98B0-A26C9239E728}"/>
    <hyperlink ref="J18" r:id="rId26" xr:uid="{541C7561-FA16-4520-8C72-4F950895D1EB}"/>
    <hyperlink ref="J52" r:id="rId27" xr:uid="{1EEE62B1-ADA1-47D9-8366-F41C342A84A5}"/>
    <hyperlink ref="J74" r:id="rId28" xr:uid="{9279C3AD-530E-476E-89A4-885F79136A56}"/>
    <hyperlink ref="J67" r:id="rId29" xr:uid="{F66051C8-817E-4576-AB8E-96063930740A}"/>
    <hyperlink ref="J31" r:id="rId30" xr:uid="{DC77640A-CF59-4D07-A85C-FEF55A4EC3B9}"/>
    <hyperlink ref="J72" r:id="rId31" xr:uid="{D7DFF617-BBF7-4D83-8EF1-47E17ED7DEB2}"/>
    <hyperlink ref="J54" r:id="rId32" xr:uid="{1B0A955B-B1CB-410F-AE99-66900BDCDBC7}"/>
    <hyperlink ref="J70" r:id="rId33" xr:uid="{3F5A0044-F501-4A62-A921-71D73A73BCC8}"/>
    <hyperlink ref="J79" r:id="rId34" xr:uid="{61221B8B-4322-47F7-B08C-6DFA30DA2A5E}"/>
    <hyperlink ref="J71" r:id="rId35" xr:uid="{2DC46077-E281-4C46-8CE6-83249FAA9BC4}"/>
    <hyperlink ref="J19" r:id="rId36" xr:uid="{3417D209-E234-4381-9A2F-4456C2FCAF01}"/>
  </hyperlinks>
  <pageMargins left="0.25" right="0.25" top="0.75" bottom="0.75" header="0.3" footer="0.3"/>
  <pageSetup scale="32" fitToHeight="0" orientation="landscape" r:id="rId37"/>
  <drawing r:id="rId38"/>
  <tableParts count="1">
    <tablePart r:id="rId3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AC699-E846-4B37-8074-92B87AC53E8D}">
  <sheetPr>
    <pageSetUpPr fitToPage="1"/>
  </sheetPr>
  <dimension ref="A1:M24"/>
  <sheetViews>
    <sheetView showGridLines="0" zoomScale="60" zoomScaleNormal="60" zoomScaleSheetLayoutView="85" workbookViewId="0">
      <pane ySplit="3" topLeftCell="A15" activePane="bottomLeft" state="frozen"/>
      <selection pane="bottomLeft" activeCell="D16" sqref="D16"/>
    </sheetView>
  </sheetViews>
  <sheetFormatPr defaultColWidth="23" defaultRowHeight="14.5" x14ac:dyDescent="0.35"/>
  <cols>
    <col min="1" max="1" width="47.26953125" style="3" customWidth="1"/>
    <col min="2" max="2" width="47.81640625" style="3" customWidth="1"/>
    <col min="3" max="4" width="32.7265625" style="1" customWidth="1"/>
    <col min="5" max="5" width="33.7265625" style="1" customWidth="1"/>
    <col min="6" max="6" width="32.81640625" style="36" customWidth="1"/>
    <col min="7" max="7" width="85.81640625" style="1" customWidth="1"/>
    <col min="8" max="8" width="73.1796875" style="1" customWidth="1"/>
    <col min="9" max="9" width="39.1796875" style="1" customWidth="1"/>
    <col min="10" max="10" width="36.7265625" style="1" customWidth="1"/>
    <col min="11" max="11" width="37.7265625" style="3" customWidth="1"/>
    <col min="12" max="12" width="51" style="3" customWidth="1"/>
    <col min="13" max="13" width="37" style="3" customWidth="1"/>
    <col min="14" max="14" width="33.81640625" style="3" customWidth="1"/>
    <col min="15" max="15" width="44.7265625" style="3" customWidth="1"/>
    <col min="16" max="16" width="36" style="3" customWidth="1"/>
    <col min="17" max="17" width="34.81640625" style="3" customWidth="1"/>
    <col min="18" max="18" width="35.7265625" style="3" customWidth="1"/>
    <col min="19" max="19" width="36.26953125" style="3" customWidth="1"/>
    <col min="20" max="20" width="39.81640625" style="3" customWidth="1"/>
    <col min="21" max="16384" width="23" style="3"/>
  </cols>
  <sheetData>
    <row r="1" spans="1:13" ht="44.5" customHeight="1" x14ac:dyDescent="0.4">
      <c r="A1" s="31" t="s">
        <v>455</v>
      </c>
      <c r="D1" s="211"/>
      <c r="E1" s="211"/>
    </row>
    <row r="2" spans="1:13" ht="36" customHeight="1" x14ac:dyDescent="0.35">
      <c r="A2" s="209" t="s">
        <v>203</v>
      </c>
      <c r="B2" s="209"/>
      <c r="D2" s="211"/>
      <c r="E2" s="211"/>
    </row>
    <row r="3" spans="1:13" s="5" customFormat="1" ht="51.5" customHeight="1" x14ac:dyDescent="0.35">
      <c r="A3" s="32" t="s">
        <v>1</v>
      </c>
      <c r="B3" s="32" t="s">
        <v>2</v>
      </c>
      <c r="C3" s="32" t="s">
        <v>3</v>
      </c>
      <c r="D3" s="32" t="s">
        <v>204</v>
      </c>
      <c r="E3" s="32" t="s">
        <v>4</v>
      </c>
      <c r="F3" s="37" t="s">
        <v>5</v>
      </c>
      <c r="G3" s="32" t="s">
        <v>6</v>
      </c>
      <c r="H3" s="44" t="s">
        <v>445</v>
      </c>
      <c r="I3" s="32" t="s">
        <v>7</v>
      </c>
      <c r="J3" s="32" t="s">
        <v>8</v>
      </c>
      <c r="K3" s="32" t="s">
        <v>9</v>
      </c>
      <c r="L3" s="32" t="s">
        <v>10</v>
      </c>
    </row>
    <row r="4" spans="1:13" ht="84" x14ac:dyDescent="0.35">
      <c r="A4" s="33" t="s">
        <v>85</v>
      </c>
      <c r="B4" s="33" t="s">
        <v>75</v>
      </c>
      <c r="C4" s="33" t="s">
        <v>205</v>
      </c>
      <c r="D4" s="34" t="s">
        <v>206</v>
      </c>
      <c r="E4" s="34" t="s">
        <v>76</v>
      </c>
      <c r="F4" s="38" t="s">
        <v>207</v>
      </c>
      <c r="G4" s="34" t="s">
        <v>208</v>
      </c>
      <c r="H4" s="34" t="s">
        <v>209</v>
      </c>
      <c r="I4" s="33" t="s">
        <v>327</v>
      </c>
      <c r="J4" s="33" t="s">
        <v>72</v>
      </c>
      <c r="K4" s="45" t="s">
        <v>73</v>
      </c>
      <c r="L4" s="34" t="s">
        <v>210</v>
      </c>
      <c r="M4" s="4"/>
    </row>
    <row r="5" spans="1:13" ht="90" customHeight="1" x14ac:dyDescent="0.35">
      <c r="A5" s="33" t="s">
        <v>233</v>
      </c>
      <c r="B5" s="33" t="s">
        <v>221</v>
      </c>
      <c r="C5" s="33" t="s">
        <v>205</v>
      </c>
      <c r="D5" s="34" t="s">
        <v>351</v>
      </c>
      <c r="E5" s="34" t="s">
        <v>76</v>
      </c>
      <c r="F5" s="38" t="s">
        <v>207</v>
      </c>
      <c r="G5" s="23" t="s">
        <v>350</v>
      </c>
      <c r="H5" s="23"/>
      <c r="I5" s="33" t="s">
        <v>224</v>
      </c>
      <c r="J5" s="33" t="s">
        <v>225</v>
      </c>
      <c r="K5" s="45" t="s">
        <v>226</v>
      </c>
      <c r="L5" s="34" t="s">
        <v>448</v>
      </c>
      <c r="M5" s="4"/>
    </row>
    <row r="6" spans="1:13" ht="135" customHeight="1" x14ac:dyDescent="0.35">
      <c r="A6" s="33" t="s">
        <v>352</v>
      </c>
      <c r="B6" s="33" t="s">
        <v>221</v>
      </c>
      <c r="C6" s="33" t="s">
        <v>205</v>
      </c>
      <c r="D6" s="34"/>
      <c r="E6" s="34"/>
      <c r="F6" s="38" t="s">
        <v>214</v>
      </c>
      <c r="G6" s="23" t="s">
        <v>353</v>
      </c>
      <c r="H6" s="34"/>
      <c r="I6" s="33" t="s">
        <v>224</v>
      </c>
      <c r="J6" s="33" t="s">
        <v>225</v>
      </c>
      <c r="K6" s="45" t="s">
        <v>226</v>
      </c>
      <c r="L6" s="34" t="s">
        <v>448</v>
      </c>
      <c r="M6" s="4"/>
    </row>
    <row r="7" spans="1:13" ht="126.75" customHeight="1" x14ac:dyDescent="0.35">
      <c r="A7" s="33" t="s">
        <v>85</v>
      </c>
      <c r="B7" s="33" t="s">
        <v>75</v>
      </c>
      <c r="C7" s="33" t="s">
        <v>205</v>
      </c>
      <c r="D7" s="23" t="s">
        <v>323</v>
      </c>
      <c r="E7" s="34" t="s">
        <v>325</v>
      </c>
      <c r="F7" s="38" t="s">
        <v>214</v>
      </c>
      <c r="G7" s="23" t="s">
        <v>324</v>
      </c>
      <c r="H7" s="23" t="s">
        <v>326</v>
      </c>
      <c r="I7" s="33" t="s">
        <v>327</v>
      </c>
      <c r="J7" s="33" t="s">
        <v>72</v>
      </c>
      <c r="K7" s="45" t="s">
        <v>73</v>
      </c>
      <c r="L7" s="34" t="s">
        <v>210</v>
      </c>
      <c r="M7" s="4"/>
    </row>
    <row r="8" spans="1:13" s="7" customFormat="1" ht="56" x14ac:dyDescent="0.35">
      <c r="A8" s="33" t="s">
        <v>211</v>
      </c>
      <c r="B8" s="34" t="s">
        <v>212</v>
      </c>
      <c r="C8" s="33" t="s">
        <v>205</v>
      </c>
      <c r="D8" s="34" t="s">
        <v>213</v>
      </c>
      <c r="E8" s="33" t="s">
        <v>76</v>
      </c>
      <c r="F8" s="38" t="s">
        <v>214</v>
      </c>
      <c r="G8" s="34" t="s">
        <v>215</v>
      </c>
      <c r="H8" s="34" t="s">
        <v>216</v>
      </c>
      <c r="I8" s="34" t="s">
        <v>217</v>
      </c>
      <c r="J8" s="33" t="s">
        <v>218</v>
      </c>
      <c r="K8" s="45" t="s">
        <v>219</v>
      </c>
      <c r="L8" s="33" t="s">
        <v>220</v>
      </c>
      <c r="M8" s="6"/>
    </row>
    <row r="9" spans="1:13" s="7" customFormat="1" ht="49.5" customHeight="1" x14ac:dyDescent="0.35">
      <c r="A9" s="33" t="s">
        <v>211</v>
      </c>
      <c r="B9" s="34" t="s">
        <v>227</v>
      </c>
      <c r="C9" s="33" t="s">
        <v>205</v>
      </c>
      <c r="D9" s="34"/>
      <c r="E9" s="33"/>
      <c r="F9" s="40"/>
      <c r="G9" s="23" t="s">
        <v>373</v>
      </c>
      <c r="H9" s="23" t="s">
        <v>374</v>
      </c>
      <c r="I9" s="34" t="s">
        <v>230</v>
      </c>
      <c r="J9" s="34" t="s">
        <v>231</v>
      </c>
      <c r="K9" s="45" t="s">
        <v>232</v>
      </c>
      <c r="L9" s="34" t="s">
        <v>449</v>
      </c>
      <c r="M9" s="6"/>
    </row>
    <row r="10" spans="1:13" s="7" customFormat="1" ht="28" x14ac:dyDescent="0.35">
      <c r="A10" s="33" t="s">
        <v>233</v>
      </c>
      <c r="B10" s="34" t="s">
        <v>227</v>
      </c>
      <c r="C10" s="33" t="s">
        <v>205</v>
      </c>
      <c r="D10" s="34" t="s">
        <v>372</v>
      </c>
      <c r="E10" s="33"/>
      <c r="F10" s="38" t="s">
        <v>214</v>
      </c>
      <c r="G10" s="23" t="s">
        <v>370</v>
      </c>
      <c r="H10" s="23" t="s">
        <v>371</v>
      </c>
      <c r="I10" s="34" t="s">
        <v>230</v>
      </c>
      <c r="J10" s="34" t="s">
        <v>231</v>
      </c>
      <c r="K10" s="45" t="s">
        <v>232</v>
      </c>
      <c r="L10" s="34" t="s">
        <v>449</v>
      </c>
      <c r="M10" s="6"/>
    </row>
    <row r="11" spans="1:13" s="7" customFormat="1" ht="84" x14ac:dyDescent="0.35">
      <c r="A11" s="33" t="s">
        <v>85</v>
      </c>
      <c r="B11" s="33" t="s">
        <v>154</v>
      </c>
      <c r="C11" s="33" t="s">
        <v>21</v>
      </c>
      <c r="D11" s="34" t="s">
        <v>395</v>
      </c>
      <c r="E11" s="33"/>
      <c r="F11" s="38" t="s">
        <v>214</v>
      </c>
      <c r="G11" s="23" t="s">
        <v>394</v>
      </c>
      <c r="H11" s="34"/>
      <c r="I11" s="33" t="s">
        <v>390</v>
      </c>
      <c r="J11" s="33" t="s">
        <v>391</v>
      </c>
      <c r="K11" s="15" t="s">
        <v>392</v>
      </c>
      <c r="L11" s="33" t="s">
        <v>393</v>
      </c>
      <c r="M11" s="6"/>
    </row>
    <row r="12" spans="1:13" s="7" customFormat="1" ht="112" x14ac:dyDescent="0.35">
      <c r="A12" s="33" t="s">
        <v>85</v>
      </c>
      <c r="B12" s="34" t="s">
        <v>221</v>
      </c>
      <c r="C12" s="34" t="s">
        <v>205</v>
      </c>
      <c r="D12" s="34" t="s">
        <v>206</v>
      </c>
      <c r="E12" s="33" t="s">
        <v>222</v>
      </c>
      <c r="F12" s="38" t="s">
        <v>214</v>
      </c>
      <c r="G12" s="34" t="s">
        <v>223</v>
      </c>
      <c r="H12" s="34" t="s">
        <v>56</v>
      </c>
      <c r="I12" s="33" t="s">
        <v>224</v>
      </c>
      <c r="J12" s="33" t="s">
        <v>225</v>
      </c>
      <c r="K12" s="45" t="s">
        <v>226</v>
      </c>
      <c r="L12" s="34" t="s">
        <v>456</v>
      </c>
      <c r="M12" s="6"/>
    </row>
    <row r="13" spans="1:13" s="7" customFormat="1" ht="42" x14ac:dyDescent="0.35">
      <c r="A13" s="33" t="s">
        <v>85</v>
      </c>
      <c r="B13" s="34" t="s">
        <v>75</v>
      </c>
      <c r="C13" s="33" t="s">
        <v>265</v>
      </c>
      <c r="D13" s="23" t="s">
        <v>323</v>
      </c>
      <c r="E13" s="33" t="s">
        <v>331</v>
      </c>
      <c r="F13" s="38" t="s">
        <v>228</v>
      </c>
      <c r="G13" s="23" t="s">
        <v>332</v>
      </c>
      <c r="H13" s="23" t="s">
        <v>333</v>
      </c>
      <c r="I13" s="33" t="s">
        <v>327</v>
      </c>
      <c r="J13" s="33" t="s">
        <v>72</v>
      </c>
      <c r="K13" s="45" t="s">
        <v>73</v>
      </c>
      <c r="L13" s="34" t="s">
        <v>210</v>
      </c>
      <c r="M13" s="6"/>
    </row>
    <row r="14" spans="1:13" s="7" customFormat="1" ht="56" x14ac:dyDescent="0.35">
      <c r="A14" s="33" t="s">
        <v>211</v>
      </c>
      <c r="B14" s="34" t="s">
        <v>227</v>
      </c>
      <c r="C14" s="33" t="s">
        <v>205</v>
      </c>
      <c r="D14" s="33" t="s">
        <v>213</v>
      </c>
      <c r="E14" s="33" t="s">
        <v>222</v>
      </c>
      <c r="F14" s="38" t="s">
        <v>228</v>
      </c>
      <c r="G14" s="34" t="s">
        <v>229</v>
      </c>
      <c r="H14" s="34" t="s">
        <v>367</v>
      </c>
      <c r="I14" s="34" t="s">
        <v>230</v>
      </c>
      <c r="J14" s="34" t="s">
        <v>231</v>
      </c>
      <c r="K14" s="45" t="s">
        <v>232</v>
      </c>
      <c r="L14" s="34" t="s">
        <v>449</v>
      </c>
      <c r="M14" s="6"/>
    </row>
    <row r="15" spans="1:13" s="7" customFormat="1" ht="42" x14ac:dyDescent="0.35">
      <c r="A15" s="33" t="s">
        <v>85</v>
      </c>
      <c r="B15" s="34" t="s">
        <v>227</v>
      </c>
      <c r="C15" s="33" t="s">
        <v>205</v>
      </c>
      <c r="D15" s="33" t="s">
        <v>323</v>
      </c>
      <c r="E15" s="33" t="s">
        <v>76</v>
      </c>
      <c r="F15" s="38" t="s">
        <v>55</v>
      </c>
      <c r="G15" s="23" t="s">
        <v>365</v>
      </c>
      <c r="H15" s="23" t="s">
        <v>366</v>
      </c>
      <c r="I15" s="34" t="s">
        <v>230</v>
      </c>
      <c r="J15" s="34" t="s">
        <v>231</v>
      </c>
      <c r="K15" s="45" t="s">
        <v>232</v>
      </c>
      <c r="L15" s="34" t="s">
        <v>449</v>
      </c>
      <c r="M15" s="6"/>
    </row>
    <row r="16" spans="1:13" s="7" customFormat="1" ht="84" x14ac:dyDescent="0.35">
      <c r="A16" s="34" t="s">
        <v>233</v>
      </c>
      <c r="B16" s="33" t="s">
        <v>234</v>
      </c>
      <c r="C16" s="34" t="s">
        <v>401</v>
      </c>
      <c r="D16" s="34"/>
      <c r="E16" s="34" t="s">
        <v>76</v>
      </c>
      <c r="F16" s="38" t="s">
        <v>55</v>
      </c>
      <c r="G16" s="34" t="s">
        <v>235</v>
      </c>
      <c r="H16" s="34" t="s">
        <v>236</v>
      </c>
      <c r="I16" s="34" t="s">
        <v>237</v>
      </c>
      <c r="J16" s="33" t="s">
        <v>238</v>
      </c>
      <c r="K16" s="45" t="s">
        <v>239</v>
      </c>
      <c r="L16" s="34" t="s">
        <v>240</v>
      </c>
      <c r="M16" s="6"/>
    </row>
    <row r="17" spans="1:13" ht="28" x14ac:dyDescent="0.35">
      <c r="A17" s="34" t="s">
        <v>233</v>
      </c>
      <c r="B17" s="34" t="s">
        <v>60</v>
      </c>
      <c r="C17" s="33" t="s">
        <v>205</v>
      </c>
      <c r="D17" s="34" t="s">
        <v>285</v>
      </c>
      <c r="E17" s="34" t="s">
        <v>286</v>
      </c>
      <c r="F17" s="38" t="s">
        <v>55</v>
      </c>
      <c r="G17" s="23" t="s">
        <v>287</v>
      </c>
      <c r="H17" s="23" t="s">
        <v>283</v>
      </c>
      <c r="I17" s="34" t="s">
        <v>64</v>
      </c>
      <c r="J17" s="33" t="s">
        <v>65</v>
      </c>
      <c r="K17" s="45" t="s">
        <v>66</v>
      </c>
      <c r="L17" s="34" t="s">
        <v>447</v>
      </c>
      <c r="M17" s="4"/>
    </row>
    <row r="18" spans="1:13" ht="168" x14ac:dyDescent="0.35">
      <c r="A18" s="33" t="s">
        <v>85</v>
      </c>
      <c r="B18" s="33" t="s">
        <v>241</v>
      </c>
      <c r="C18" s="33" t="s">
        <v>205</v>
      </c>
      <c r="D18" s="35" t="s">
        <v>206</v>
      </c>
      <c r="E18" s="33" t="s">
        <v>242</v>
      </c>
      <c r="F18" s="39" t="s">
        <v>96</v>
      </c>
      <c r="G18" s="34" t="s">
        <v>243</v>
      </c>
      <c r="H18" s="34" t="s">
        <v>76</v>
      </c>
      <c r="I18" s="33" t="s">
        <v>244</v>
      </c>
      <c r="J18" s="33" t="s">
        <v>245</v>
      </c>
      <c r="K18" s="15" t="s">
        <v>246</v>
      </c>
      <c r="L18" s="34" t="s">
        <v>247</v>
      </c>
      <c r="M18" s="4"/>
    </row>
    <row r="19" spans="1:13" s="7" customFormat="1" ht="112" x14ac:dyDescent="0.35">
      <c r="A19" s="33" t="s">
        <v>248</v>
      </c>
      <c r="B19" s="34" t="s">
        <v>249</v>
      </c>
      <c r="C19" s="33" t="s">
        <v>205</v>
      </c>
      <c r="D19" s="34" t="s">
        <v>250</v>
      </c>
      <c r="E19" s="33" t="s">
        <v>251</v>
      </c>
      <c r="F19" s="40" t="s">
        <v>108</v>
      </c>
      <c r="G19" s="34" t="s">
        <v>252</v>
      </c>
      <c r="H19" s="34" t="s">
        <v>253</v>
      </c>
      <c r="I19" s="33" t="s">
        <v>254</v>
      </c>
      <c r="J19" s="33" t="s">
        <v>255</v>
      </c>
      <c r="K19" s="15" t="s">
        <v>256</v>
      </c>
      <c r="L19" s="34" t="s">
        <v>457</v>
      </c>
      <c r="M19" s="6"/>
    </row>
    <row r="20" spans="1:13" s="7" customFormat="1" ht="42" x14ac:dyDescent="0.35">
      <c r="A20" s="33" t="s">
        <v>233</v>
      </c>
      <c r="B20" s="34" t="s">
        <v>60</v>
      </c>
      <c r="C20" s="33" t="s">
        <v>205</v>
      </c>
      <c r="D20" s="34" t="s">
        <v>284</v>
      </c>
      <c r="E20" s="33" t="s">
        <v>281</v>
      </c>
      <c r="F20" s="40" t="s">
        <v>108</v>
      </c>
      <c r="G20" s="23" t="s">
        <v>282</v>
      </c>
      <c r="H20" s="23" t="s">
        <v>283</v>
      </c>
      <c r="I20" s="34" t="s">
        <v>64</v>
      </c>
      <c r="J20" s="33" t="s">
        <v>65</v>
      </c>
      <c r="K20" s="45" t="s">
        <v>66</v>
      </c>
      <c r="L20" s="34" t="s">
        <v>447</v>
      </c>
      <c r="M20" s="6"/>
    </row>
    <row r="21" spans="1:13" s="7" customFormat="1" ht="56" x14ac:dyDescent="0.35">
      <c r="A21" s="33" t="s">
        <v>85</v>
      </c>
      <c r="B21" s="33" t="s">
        <v>154</v>
      </c>
      <c r="C21" s="33" t="s">
        <v>401</v>
      </c>
      <c r="D21" s="33" t="s">
        <v>402</v>
      </c>
      <c r="E21" s="33" t="s">
        <v>257</v>
      </c>
      <c r="F21" s="39" t="s">
        <v>174</v>
      </c>
      <c r="G21" s="23" t="s">
        <v>403</v>
      </c>
      <c r="H21" s="23" t="s">
        <v>404</v>
      </c>
      <c r="I21" s="33" t="s">
        <v>390</v>
      </c>
      <c r="J21" s="33" t="s">
        <v>391</v>
      </c>
      <c r="K21" s="15" t="s">
        <v>392</v>
      </c>
      <c r="L21" s="33" t="s">
        <v>393</v>
      </c>
      <c r="M21" s="6"/>
    </row>
    <row r="22" spans="1:13" ht="15.5" x14ac:dyDescent="0.35">
      <c r="M22" s="4"/>
    </row>
    <row r="24" spans="1:13" x14ac:dyDescent="0.35">
      <c r="A24" s="46" t="s">
        <v>458</v>
      </c>
    </row>
  </sheetData>
  <mergeCells count="2">
    <mergeCell ref="A2:B2"/>
    <mergeCell ref="D1:E2"/>
  </mergeCells>
  <pageMargins left="0.25" right="0.25" top="0.75" bottom="0.75" header="0.3" footer="0.3"/>
  <pageSetup scale="32" fitToHeight="0" orientation="landscape"/>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A4A9E-5094-42D4-97CA-BF6B51FE8CC0}">
  <dimension ref="A1:K148"/>
  <sheetViews>
    <sheetView workbookViewId="0">
      <selection sqref="A1:B1"/>
    </sheetView>
  </sheetViews>
  <sheetFormatPr defaultColWidth="23" defaultRowHeight="20.149999999999999" customHeight="1" x14ac:dyDescent="0.35"/>
  <cols>
    <col min="1" max="1" width="47.36328125" style="3" customWidth="1"/>
    <col min="2" max="2" width="47.81640625" style="3" customWidth="1"/>
    <col min="3" max="3" width="32.7265625" style="1" customWidth="1"/>
    <col min="4" max="4" width="33.6328125" style="1" customWidth="1"/>
    <col min="5" max="5" width="32.81640625" style="2" customWidth="1"/>
    <col min="6" max="6" width="36.36328125" style="1" customWidth="1"/>
    <col min="7" max="7" width="23" style="1"/>
    <col min="8" max="8" width="39.08984375" style="1" customWidth="1"/>
    <col min="9" max="9" width="36.6328125" style="1" customWidth="1"/>
    <col min="10" max="10" width="37.6328125" style="3" customWidth="1"/>
    <col min="11" max="11" width="51" style="3" customWidth="1"/>
    <col min="12" max="12" width="37" style="3" customWidth="1"/>
    <col min="13" max="13" width="33.81640625" style="3" customWidth="1"/>
    <col min="14" max="14" width="44.6328125" style="3" customWidth="1"/>
    <col min="15" max="15" width="36" style="3" customWidth="1"/>
    <col min="16" max="16" width="34.81640625" style="3" customWidth="1"/>
    <col min="17" max="17" width="35.6328125" style="3" customWidth="1"/>
    <col min="18" max="18" width="36.36328125" style="3" customWidth="1"/>
    <col min="19" max="19" width="39.81640625" style="3" customWidth="1"/>
    <col min="20" max="16384" width="23" style="3"/>
  </cols>
  <sheetData>
    <row r="1" spans="1:11" ht="69" customHeight="1" x14ac:dyDescent="0.35">
      <c r="A1" s="212" t="s">
        <v>459</v>
      </c>
      <c r="B1" s="213"/>
    </row>
    <row r="2" spans="1:11" s="49" customFormat="1" ht="30.65" customHeight="1" x14ac:dyDescent="0.35">
      <c r="A2" s="47" t="s">
        <v>1</v>
      </c>
      <c r="B2" s="47" t="s">
        <v>2</v>
      </c>
      <c r="C2" s="47" t="s">
        <v>204</v>
      </c>
      <c r="D2" s="47" t="s">
        <v>4</v>
      </c>
      <c r="E2" s="48" t="s">
        <v>5</v>
      </c>
      <c r="F2" s="47" t="s">
        <v>6</v>
      </c>
      <c r="G2" s="47" t="s">
        <v>460</v>
      </c>
      <c r="H2" s="47" t="s">
        <v>7</v>
      </c>
      <c r="I2" s="47" t="s">
        <v>8</v>
      </c>
      <c r="J2" s="47" t="s">
        <v>9</v>
      </c>
      <c r="K2" s="47" t="s">
        <v>10</v>
      </c>
    </row>
    <row r="3" spans="1:11" ht="51" x14ac:dyDescent="0.35">
      <c r="A3" s="50" t="s">
        <v>461</v>
      </c>
      <c r="B3" s="50" t="s">
        <v>462</v>
      </c>
      <c r="C3" s="50" t="s">
        <v>463</v>
      </c>
      <c r="D3" s="50" t="s">
        <v>464</v>
      </c>
      <c r="E3" s="51">
        <v>1200000</v>
      </c>
      <c r="F3" s="50" t="s">
        <v>465</v>
      </c>
      <c r="G3" s="50" t="s">
        <v>466</v>
      </c>
      <c r="H3" s="50" t="s">
        <v>467</v>
      </c>
      <c r="I3" s="50" t="s">
        <v>468</v>
      </c>
      <c r="J3" s="50" t="s">
        <v>469</v>
      </c>
      <c r="K3" s="50" t="s">
        <v>470</v>
      </c>
    </row>
    <row r="4" spans="1:11" ht="51" x14ac:dyDescent="0.35">
      <c r="A4" s="50" t="s">
        <v>471</v>
      </c>
      <c r="B4" s="50" t="s">
        <v>472</v>
      </c>
      <c r="C4" s="50" t="s">
        <v>473</v>
      </c>
      <c r="D4" s="50" t="s">
        <v>474</v>
      </c>
      <c r="E4" s="51">
        <v>15000</v>
      </c>
      <c r="F4" s="50" t="s">
        <v>475</v>
      </c>
      <c r="G4" s="50" t="s">
        <v>257</v>
      </c>
      <c r="H4" s="50" t="s">
        <v>476</v>
      </c>
      <c r="I4" s="50" t="s">
        <v>477</v>
      </c>
      <c r="J4" s="50" t="s">
        <v>478</v>
      </c>
      <c r="K4" s="50" t="s">
        <v>479</v>
      </c>
    </row>
    <row r="5" spans="1:11" ht="14.5" x14ac:dyDescent="0.35">
      <c r="A5" s="50" t="s">
        <v>471</v>
      </c>
      <c r="B5" s="50" t="s">
        <v>480</v>
      </c>
      <c r="C5" s="50" t="s">
        <v>481</v>
      </c>
      <c r="D5" s="50" t="s">
        <v>482</v>
      </c>
      <c r="E5" s="51">
        <v>200000</v>
      </c>
      <c r="F5" s="50" t="s">
        <v>481</v>
      </c>
      <c r="G5" s="50" t="s">
        <v>257</v>
      </c>
      <c r="H5" s="50" t="s">
        <v>483</v>
      </c>
      <c r="I5" s="50" t="s">
        <v>484</v>
      </c>
      <c r="J5" s="50" t="s">
        <v>485</v>
      </c>
      <c r="K5" s="50" t="s">
        <v>257</v>
      </c>
    </row>
    <row r="6" spans="1:11" ht="14.5" x14ac:dyDescent="0.35">
      <c r="A6" s="50" t="s">
        <v>74</v>
      </c>
      <c r="B6" s="50" t="s">
        <v>86</v>
      </c>
      <c r="C6" s="50" t="s">
        <v>486</v>
      </c>
      <c r="D6" s="50" t="s">
        <v>257</v>
      </c>
      <c r="E6" s="51">
        <v>2400000</v>
      </c>
      <c r="F6" s="50" t="s">
        <v>486</v>
      </c>
      <c r="G6" s="50" t="s">
        <v>257</v>
      </c>
      <c r="H6" s="50" t="s">
        <v>487</v>
      </c>
      <c r="I6" s="50" t="s">
        <v>488</v>
      </c>
      <c r="J6" s="52" t="s">
        <v>489</v>
      </c>
      <c r="K6" s="50" t="s">
        <v>257</v>
      </c>
    </row>
    <row r="7" spans="1:11" ht="26" x14ac:dyDescent="0.35">
      <c r="A7" s="50" t="s">
        <v>74</v>
      </c>
      <c r="B7" s="50" t="s">
        <v>86</v>
      </c>
      <c r="C7" s="50" t="s">
        <v>490</v>
      </c>
      <c r="D7" s="50" t="s">
        <v>491</v>
      </c>
      <c r="E7" s="51">
        <v>166579</v>
      </c>
      <c r="F7" s="50" t="s">
        <v>492</v>
      </c>
      <c r="G7" s="50" t="s">
        <v>257</v>
      </c>
      <c r="H7" s="50" t="s">
        <v>493</v>
      </c>
      <c r="I7" s="50" t="s">
        <v>494</v>
      </c>
      <c r="J7" s="52" t="s">
        <v>495</v>
      </c>
      <c r="K7" s="50" t="s">
        <v>257</v>
      </c>
    </row>
    <row r="8" spans="1:11" ht="26" x14ac:dyDescent="0.35">
      <c r="A8" s="50" t="s">
        <v>67</v>
      </c>
      <c r="B8" s="50" t="s">
        <v>86</v>
      </c>
      <c r="C8" s="50" t="s">
        <v>496</v>
      </c>
      <c r="D8" s="50" t="s">
        <v>257</v>
      </c>
      <c r="E8" s="51">
        <v>50000</v>
      </c>
      <c r="F8" s="50" t="s">
        <v>496</v>
      </c>
      <c r="G8" s="50" t="s">
        <v>257</v>
      </c>
      <c r="H8" s="50" t="s">
        <v>493</v>
      </c>
      <c r="I8" s="50" t="s">
        <v>494</v>
      </c>
      <c r="J8" s="52" t="s">
        <v>495</v>
      </c>
      <c r="K8" s="50" t="s">
        <v>257</v>
      </c>
    </row>
    <row r="9" spans="1:11" ht="26" x14ac:dyDescent="0.35">
      <c r="A9" s="50" t="s">
        <v>471</v>
      </c>
      <c r="B9" s="50" t="s">
        <v>86</v>
      </c>
      <c r="C9" s="50" t="s">
        <v>497</v>
      </c>
      <c r="D9" s="50" t="s">
        <v>498</v>
      </c>
      <c r="E9" s="51">
        <v>260000</v>
      </c>
      <c r="F9" s="50" t="s">
        <v>497</v>
      </c>
      <c r="G9" s="50" t="s">
        <v>257</v>
      </c>
      <c r="H9" s="50" t="s">
        <v>493</v>
      </c>
      <c r="I9" s="50" t="s">
        <v>494</v>
      </c>
      <c r="J9" s="52" t="s">
        <v>495</v>
      </c>
      <c r="K9" s="50" t="s">
        <v>257</v>
      </c>
    </row>
    <row r="10" spans="1:11" ht="26" x14ac:dyDescent="0.35">
      <c r="A10" s="50" t="s">
        <v>471</v>
      </c>
      <c r="B10" s="50" t="s">
        <v>86</v>
      </c>
      <c r="C10" s="50" t="s">
        <v>499</v>
      </c>
      <c r="D10" s="50" t="s">
        <v>500</v>
      </c>
      <c r="E10" s="51">
        <v>82000</v>
      </c>
      <c r="F10" s="50" t="s">
        <v>499</v>
      </c>
      <c r="G10" s="50" t="s">
        <v>257</v>
      </c>
      <c r="H10" s="50" t="s">
        <v>493</v>
      </c>
      <c r="I10" s="50" t="s">
        <v>494</v>
      </c>
      <c r="J10" s="52" t="s">
        <v>495</v>
      </c>
      <c r="K10" s="50" t="s">
        <v>257</v>
      </c>
    </row>
    <row r="11" spans="1:11" ht="26" x14ac:dyDescent="0.35">
      <c r="A11" s="50" t="s">
        <v>501</v>
      </c>
      <c r="B11" s="50" t="s">
        <v>502</v>
      </c>
      <c r="C11" s="50" t="s">
        <v>503</v>
      </c>
      <c r="D11" s="50" t="s">
        <v>257</v>
      </c>
      <c r="E11" s="51">
        <v>300000</v>
      </c>
      <c r="F11" s="50" t="s">
        <v>503</v>
      </c>
      <c r="G11" s="50" t="s">
        <v>257</v>
      </c>
      <c r="H11" s="50" t="s">
        <v>493</v>
      </c>
      <c r="I11" s="50" t="s">
        <v>494</v>
      </c>
      <c r="J11" s="52" t="s">
        <v>495</v>
      </c>
      <c r="K11" s="50" t="s">
        <v>257</v>
      </c>
    </row>
    <row r="12" spans="1:11" ht="63.5" x14ac:dyDescent="0.35">
      <c r="A12" s="50" t="s">
        <v>504</v>
      </c>
      <c r="B12" s="50" t="s">
        <v>86</v>
      </c>
      <c r="C12" s="50" t="s">
        <v>505</v>
      </c>
      <c r="D12" s="50" t="s">
        <v>506</v>
      </c>
      <c r="E12" s="51">
        <v>70000</v>
      </c>
      <c r="F12" s="50" t="s">
        <v>505</v>
      </c>
      <c r="G12" s="50" t="s">
        <v>507</v>
      </c>
      <c r="H12" s="50" t="s">
        <v>508</v>
      </c>
      <c r="I12" s="50" t="s">
        <v>509</v>
      </c>
      <c r="J12" s="50" t="s">
        <v>510</v>
      </c>
      <c r="K12" s="50" t="s">
        <v>257</v>
      </c>
    </row>
    <row r="13" spans="1:11" ht="26" x14ac:dyDescent="0.35">
      <c r="A13" s="50" t="s">
        <v>511</v>
      </c>
      <c r="B13" s="50" t="s">
        <v>512</v>
      </c>
      <c r="C13" s="50" t="s">
        <v>513</v>
      </c>
      <c r="D13" s="50" t="s">
        <v>514</v>
      </c>
      <c r="E13" s="51">
        <v>710000</v>
      </c>
      <c r="F13" s="50" t="s">
        <v>515</v>
      </c>
      <c r="G13" s="50" t="s">
        <v>516</v>
      </c>
      <c r="H13" s="50" t="s">
        <v>517</v>
      </c>
      <c r="I13" s="50" t="s">
        <v>518</v>
      </c>
      <c r="J13" s="50" t="s">
        <v>519</v>
      </c>
      <c r="K13" s="50" t="s">
        <v>520</v>
      </c>
    </row>
    <row r="14" spans="1:11" ht="38.5" x14ac:dyDescent="0.35">
      <c r="A14" s="50" t="s">
        <v>504</v>
      </c>
      <c r="B14" s="50" t="s">
        <v>521</v>
      </c>
      <c r="C14" s="50" t="s">
        <v>522</v>
      </c>
      <c r="D14" s="50" t="s">
        <v>523</v>
      </c>
      <c r="E14" s="51">
        <v>180000</v>
      </c>
      <c r="F14" s="50" t="s">
        <v>524</v>
      </c>
      <c r="G14" s="50" t="s">
        <v>525</v>
      </c>
      <c r="H14" s="50" t="s">
        <v>526</v>
      </c>
      <c r="I14" s="50" t="s">
        <v>527</v>
      </c>
      <c r="J14" s="50" t="s">
        <v>528</v>
      </c>
      <c r="K14" s="50" t="s">
        <v>529</v>
      </c>
    </row>
    <row r="15" spans="1:11" ht="51" x14ac:dyDescent="0.35">
      <c r="A15" s="50" t="s">
        <v>471</v>
      </c>
      <c r="B15" s="50" t="s">
        <v>530</v>
      </c>
      <c r="C15" s="50" t="s">
        <v>531</v>
      </c>
      <c r="D15" s="50" t="s">
        <v>87</v>
      </c>
      <c r="E15" s="51">
        <v>400000</v>
      </c>
      <c r="F15" s="50" t="s">
        <v>532</v>
      </c>
      <c r="G15" s="50" t="s">
        <v>257</v>
      </c>
      <c r="H15" s="50" t="s">
        <v>533</v>
      </c>
      <c r="I15" s="50" t="s">
        <v>534</v>
      </c>
      <c r="J15" s="50" t="s">
        <v>528</v>
      </c>
      <c r="K15" s="50" t="s">
        <v>529</v>
      </c>
    </row>
    <row r="16" spans="1:11" ht="88.5" x14ac:dyDescent="0.35">
      <c r="A16" s="50" t="s">
        <v>461</v>
      </c>
      <c r="B16" s="50" t="s">
        <v>535</v>
      </c>
      <c r="C16" s="50" t="s">
        <v>536</v>
      </c>
      <c r="D16" s="50" t="s">
        <v>537</v>
      </c>
      <c r="E16" s="51">
        <v>3000000</v>
      </c>
      <c r="F16" s="50" t="s">
        <v>538</v>
      </c>
      <c r="G16" s="50" t="s">
        <v>539</v>
      </c>
      <c r="H16" s="50" t="s">
        <v>540</v>
      </c>
      <c r="I16" s="50" t="s">
        <v>541</v>
      </c>
      <c r="J16" s="50" t="s">
        <v>542</v>
      </c>
      <c r="K16" s="50" t="s">
        <v>543</v>
      </c>
    </row>
    <row r="17" spans="1:11" ht="63.5" x14ac:dyDescent="0.35">
      <c r="A17" s="50" t="s">
        <v>544</v>
      </c>
      <c r="B17" s="50" t="s">
        <v>545</v>
      </c>
      <c r="C17" s="50" t="s">
        <v>546</v>
      </c>
      <c r="D17" s="50" t="s">
        <v>547</v>
      </c>
      <c r="E17" s="51">
        <v>50000</v>
      </c>
      <c r="F17" s="50" t="s">
        <v>548</v>
      </c>
      <c r="G17" s="50" t="s">
        <v>549</v>
      </c>
      <c r="H17" s="50" t="s">
        <v>550</v>
      </c>
      <c r="I17" s="50" t="s">
        <v>551</v>
      </c>
      <c r="J17" s="50" t="s">
        <v>552</v>
      </c>
      <c r="K17" s="50" t="s">
        <v>553</v>
      </c>
    </row>
    <row r="18" spans="1:11" ht="14.5" x14ac:dyDescent="0.35">
      <c r="A18" s="50" t="s">
        <v>554</v>
      </c>
      <c r="B18" s="50" t="s">
        <v>545</v>
      </c>
      <c r="C18" s="50" t="s">
        <v>555</v>
      </c>
      <c r="D18" s="50" t="s">
        <v>556</v>
      </c>
      <c r="E18" s="51">
        <v>300000</v>
      </c>
      <c r="F18" s="50" t="s">
        <v>557</v>
      </c>
      <c r="G18" s="50" t="s">
        <v>257</v>
      </c>
      <c r="H18" s="50" t="s">
        <v>558</v>
      </c>
      <c r="I18" s="50" t="s">
        <v>559</v>
      </c>
      <c r="J18" s="50" t="s">
        <v>560</v>
      </c>
      <c r="K18" s="50" t="s">
        <v>561</v>
      </c>
    </row>
    <row r="19" spans="1:11" ht="126" x14ac:dyDescent="0.35">
      <c r="A19" s="50" t="s">
        <v>461</v>
      </c>
      <c r="B19" s="50" t="s">
        <v>562</v>
      </c>
      <c r="C19" s="50" t="s">
        <v>563</v>
      </c>
      <c r="D19" s="50" t="s">
        <v>564</v>
      </c>
      <c r="E19" s="51">
        <v>5800000</v>
      </c>
      <c r="F19" s="50" t="s">
        <v>565</v>
      </c>
      <c r="G19" s="50" t="s">
        <v>566</v>
      </c>
      <c r="H19" s="50" t="s">
        <v>567</v>
      </c>
      <c r="I19" s="50" t="s">
        <v>568</v>
      </c>
      <c r="J19" s="50" t="s">
        <v>569</v>
      </c>
      <c r="K19" s="50" t="s">
        <v>570</v>
      </c>
    </row>
    <row r="20" spans="1:11" ht="151" x14ac:dyDescent="0.35">
      <c r="A20" s="50" t="s">
        <v>471</v>
      </c>
      <c r="B20" s="50" t="s">
        <v>562</v>
      </c>
      <c r="C20" s="50" t="s">
        <v>571</v>
      </c>
      <c r="D20" s="50" t="s">
        <v>572</v>
      </c>
      <c r="E20" s="51">
        <v>690000</v>
      </c>
      <c r="F20" s="50" t="s">
        <v>573</v>
      </c>
      <c r="G20" s="50" t="s">
        <v>574</v>
      </c>
      <c r="H20" s="50" t="s">
        <v>575</v>
      </c>
      <c r="I20" s="50" t="s">
        <v>576</v>
      </c>
      <c r="J20" s="50" t="s">
        <v>577</v>
      </c>
      <c r="K20" s="50" t="s">
        <v>578</v>
      </c>
    </row>
    <row r="21" spans="1:11" ht="76" x14ac:dyDescent="0.35">
      <c r="A21" s="50" t="s">
        <v>504</v>
      </c>
      <c r="B21" s="50" t="s">
        <v>562</v>
      </c>
      <c r="C21" s="50" t="s">
        <v>579</v>
      </c>
      <c r="D21" s="50" t="s">
        <v>580</v>
      </c>
      <c r="E21" s="51">
        <v>467000</v>
      </c>
      <c r="F21" s="50" t="s">
        <v>581</v>
      </c>
      <c r="G21" s="50" t="s">
        <v>582</v>
      </c>
      <c r="H21" s="50" t="s">
        <v>583</v>
      </c>
      <c r="I21" s="50" t="s">
        <v>584</v>
      </c>
      <c r="J21" s="50" t="s">
        <v>585</v>
      </c>
      <c r="K21" s="50" t="s">
        <v>586</v>
      </c>
    </row>
    <row r="22" spans="1:11" ht="38.5" x14ac:dyDescent="0.35">
      <c r="A22" s="50" t="s">
        <v>471</v>
      </c>
      <c r="B22" s="50" t="s">
        <v>480</v>
      </c>
      <c r="C22" s="50" t="s">
        <v>587</v>
      </c>
      <c r="D22" s="50" t="s">
        <v>588</v>
      </c>
      <c r="E22" s="51">
        <v>25000</v>
      </c>
      <c r="F22" s="50" t="s">
        <v>589</v>
      </c>
      <c r="G22" s="50"/>
      <c r="H22" s="50" t="s">
        <v>483</v>
      </c>
      <c r="I22" s="53" t="s">
        <v>484</v>
      </c>
      <c r="J22" s="53" t="s">
        <v>590</v>
      </c>
      <c r="K22" s="50" t="s">
        <v>257</v>
      </c>
    </row>
    <row r="23" spans="1:11" ht="63.5" x14ac:dyDescent="0.35">
      <c r="A23" s="50" t="s">
        <v>471</v>
      </c>
      <c r="B23" s="50" t="s">
        <v>591</v>
      </c>
      <c r="C23" s="50" t="s">
        <v>592</v>
      </c>
      <c r="D23" s="50" t="s">
        <v>593</v>
      </c>
      <c r="E23" s="51">
        <v>100000</v>
      </c>
      <c r="F23" s="50" t="s">
        <v>594</v>
      </c>
      <c r="G23" s="50" t="s">
        <v>595</v>
      </c>
      <c r="H23" s="50" t="s">
        <v>596</v>
      </c>
      <c r="I23" s="50" t="s">
        <v>597</v>
      </c>
      <c r="J23" s="50" t="s">
        <v>598</v>
      </c>
      <c r="K23" s="50" t="s">
        <v>599</v>
      </c>
    </row>
    <row r="24" spans="1:11" ht="26" x14ac:dyDescent="0.35">
      <c r="A24" s="50" t="s">
        <v>600</v>
      </c>
      <c r="B24" s="50" t="s">
        <v>601</v>
      </c>
      <c r="C24" s="50" t="s">
        <v>602</v>
      </c>
      <c r="D24" s="50" t="s">
        <v>600</v>
      </c>
      <c r="E24" s="51">
        <v>1500000</v>
      </c>
      <c r="F24" s="50" t="s">
        <v>603</v>
      </c>
      <c r="G24" s="50" t="s">
        <v>604</v>
      </c>
      <c r="H24" s="50" t="s">
        <v>605</v>
      </c>
      <c r="I24" s="50" t="s">
        <v>606</v>
      </c>
      <c r="J24" s="50" t="s">
        <v>607</v>
      </c>
      <c r="K24" s="50" t="s">
        <v>257</v>
      </c>
    </row>
    <row r="25" spans="1:11" ht="26" x14ac:dyDescent="0.35">
      <c r="A25" s="50" t="s">
        <v>471</v>
      </c>
      <c r="B25" s="50" t="s">
        <v>608</v>
      </c>
      <c r="C25" s="50" t="s">
        <v>609</v>
      </c>
      <c r="D25" s="50" t="s">
        <v>610</v>
      </c>
      <c r="E25" s="51">
        <v>42000</v>
      </c>
      <c r="F25" s="50" t="s">
        <v>611</v>
      </c>
      <c r="G25" s="50" t="s">
        <v>257</v>
      </c>
      <c r="H25" s="50" t="s">
        <v>612</v>
      </c>
      <c r="I25" s="50" t="s">
        <v>488</v>
      </c>
      <c r="J25" s="50" t="s">
        <v>613</v>
      </c>
      <c r="K25" s="50" t="s">
        <v>257</v>
      </c>
    </row>
    <row r="26" spans="1:11" ht="51" x14ac:dyDescent="0.35">
      <c r="A26" s="50" t="s">
        <v>471</v>
      </c>
      <c r="B26" s="50" t="s">
        <v>614</v>
      </c>
      <c r="C26" s="50" t="s">
        <v>615</v>
      </c>
      <c r="D26" s="50" t="s">
        <v>616</v>
      </c>
      <c r="E26" s="51">
        <v>16000</v>
      </c>
      <c r="F26" s="50" t="s">
        <v>617</v>
      </c>
      <c r="G26" s="50" t="s">
        <v>257</v>
      </c>
      <c r="H26" s="50" t="s">
        <v>612</v>
      </c>
      <c r="I26" s="50" t="s">
        <v>488</v>
      </c>
      <c r="J26" s="50" t="s">
        <v>613</v>
      </c>
      <c r="K26" s="50" t="s">
        <v>257</v>
      </c>
    </row>
    <row r="27" spans="1:11" ht="26" x14ac:dyDescent="0.35">
      <c r="A27" s="50" t="s">
        <v>461</v>
      </c>
      <c r="B27" s="50" t="s">
        <v>618</v>
      </c>
      <c r="C27" s="50" t="s">
        <v>619</v>
      </c>
      <c r="D27" s="50" t="s">
        <v>620</v>
      </c>
      <c r="E27" s="51">
        <v>3100000</v>
      </c>
      <c r="F27" s="50" t="s">
        <v>621</v>
      </c>
      <c r="G27" s="50" t="s">
        <v>622</v>
      </c>
      <c r="H27" s="50" t="s">
        <v>623</v>
      </c>
      <c r="I27" s="50" t="s">
        <v>624</v>
      </c>
      <c r="J27" s="50" t="s">
        <v>625</v>
      </c>
      <c r="K27" s="50" t="s">
        <v>626</v>
      </c>
    </row>
    <row r="28" spans="1:11" ht="26" x14ac:dyDescent="0.35">
      <c r="A28" s="50" t="s">
        <v>504</v>
      </c>
      <c r="B28" s="50" t="s">
        <v>627</v>
      </c>
      <c r="C28" s="50" t="s">
        <v>628</v>
      </c>
      <c r="D28" s="50" t="s">
        <v>629</v>
      </c>
      <c r="E28" s="51">
        <v>100000</v>
      </c>
      <c r="F28" s="50" t="s">
        <v>630</v>
      </c>
      <c r="G28" s="50" t="s">
        <v>257</v>
      </c>
      <c r="H28" s="50" t="s">
        <v>176</v>
      </c>
      <c r="I28" s="50" t="s">
        <v>631</v>
      </c>
      <c r="J28" s="50" t="s">
        <v>178</v>
      </c>
      <c r="K28" s="50" t="s">
        <v>632</v>
      </c>
    </row>
    <row r="29" spans="1:11" ht="113.5" x14ac:dyDescent="0.35">
      <c r="A29" s="50" t="s">
        <v>471</v>
      </c>
      <c r="B29" s="50" t="s">
        <v>120</v>
      </c>
      <c r="C29" s="50" t="s">
        <v>633</v>
      </c>
      <c r="D29" s="50" t="s">
        <v>634</v>
      </c>
      <c r="E29" s="51">
        <v>250000</v>
      </c>
      <c r="F29" s="50" t="s">
        <v>635</v>
      </c>
      <c r="G29" s="50" t="s">
        <v>636</v>
      </c>
      <c r="H29" s="50" t="s">
        <v>583</v>
      </c>
      <c r="I29" s="50" t="s">
        <v>637</v>
      </c>
      <c r="J29" s="50" t="s">
        <v>585</v>
      </c>
      <c r="K29" s="50" t="s">
        <v>586</v>
      </c>
    </row>
    <row r="30" spans="1:11" ht="51" x14ac:dyDescent="0.35">
      <c r="A30" s="50" t="s">
        <v>638</v>
      </c>
      <c r="B30" s="50" t="s">
        <v>639</v>
      </c>
      <c r="C30" s="50" t="s">
        <v>640</v>
      </c>
      <c r="D30" s="50" t="s">
        <v>641</v>
      </c>
      <c r="E30" s="51" t="s">
        <v>642</v>
      </c>
      <c r="F30" s="50" t="s">
        <v>643</v>
      </c>
      <c r="G30" s="50" t="s">
        <v>257</v>
      </c>
      <c r="H30" s="50" t="s">
        <v>644</v>
      </c>
      <c r="I30" s="50" t="s">
        <v>645</v>
      </c>
      <c r="J30" s="50" t="s">
        <v>646</v>
      </c>
      <c r="K30" s="50" t="s">
        <v>257</v>
      </c>
    </row>
    <row r="31" spans="1:11" ht="51" x14ac:dyDescent="0.35">
      <c r="A31" s="50" t="s">
        <v>471</v>
      </c>
      <c r="B31" s="50" t="s">
        <v>647</v>
      </c>
      <c r="C31" s="50" t="s">
        <v>648</v>
      </c>
      <c r="D31" s="50" t="s">
        <v>649</v>
      </c>
      <c r="E31" s="51">
        <v>1000000</v>
      </c>
      <c r="F31" s="50" t="s">
        <v>650</v>
      </c>
      <c r="G31" s="50" t="s">
        <v>651</v>
      </c>
      <c r="H31" s="50" t="s">
        <v>652</v>
      </c>
      <c r="I31" s="50" t="s">
        <v>653</v>
      </c>
      <c r="J31" s="50" t="s">
        <v>654</v>
      </c>
      <c r="K31" s="50" t="s">
        <v>655</v>
      </c>
    </row>
    <row r="32" spans="1:11" ht="38.5" x14ac:dyDescent="0.35">
      <c r="A32" s="50" t="s">
        <v>471</v>
      </c>
      <c r="B32" s="50" t="s">
        <v>656</v>
      </c>
      <c r="C32" s="50" t="s">
        <v>657</v>
      </c>
      <c r="D32" s="50" t="s">
        <v>620</v>
      </c>
      <c r="E32" s="51" t="s">
        <v>658</v>
      </c>
      <c r="F32" s="50" t="s">
        <v>659</v>
      </c>
      <c r="G32" s="50" t="s">
        <v>257</v>
      </c>
      <c r="H32" s="50" t="s">
        <v>660</v>
      </c>
      <c r="I32" s="53" t="s">
        <v>661</v>
      </c>
      <c r="J32" s="53" t="s">
        <v>662</v>
      </c>
      <c r="K32" s="50" t="s">
        <v>663</v>
      </c>
    </row>
    <row r="33" spans="1:11" ht="151" x14ac:dyDescent="0.35">
      <c r="A33" s="50" t="s">
        <v>461</v>
      </c>
      <c r="B33" s="50" t="s">
        <v>664</v>
      </c>
      <c r="C33" s="50" t="s">
        <v>665</v>
      </c>
      <c r="D33" s="50" t="s">
        <v>666</v>
      </c>
      <c r="E33" s="51" t="s">
        <v>667</v>
      </c>
      <c r="F33" s="50" t="s">
        <v>668</v>
      </c>
      <c r="G33" s="50" t="s">
        <v>257</v>
      </c>
      <c r="H33" s="50" t="s">
        <v>669</v>
      </c>
      <c r="I33" s="50" t="s">
        <v>100</v>
      </c>
      <c r="J33" s="50" t="s">
        <v>670</v>
      </c>
      <c r="K33" s="50" t="s">
        <v>671</v>
      </c>
    </row>
    <row r="34" spans="1:11" ht="26" x14ac:dyDescent="0.35">
      <c r="A34" s="50" t="s">
        <v>471</v>
      </c>
      <c r="B34" s="50" t="s">
        <v>672</v>
      </c>
      <c r="C34" s="50" t="s">
        <v>673</v>
      </c>
      <c r="D34" s="50" t="s">
        <v>500</v>
      </c>
      <c r="E34" s="51">
        <v>92000</v>
      </c>
      <c r="F34" s="50" t="s">
        <v>674</v>
      </c>
      <c r="G34" s="50" t="s">
        <v>675</v>
      </c>
      <c r="H34" s="50" t="s">
        <v>676</v>
      </c>
      <c r="I34" s="50" t="s">
        <v>677</v>
      </c>
      <c r="J34" s="50" t="s">
        <v>678</v>
      </c>
      <c r="K34" s="50" t="s">
        <v>257</v>
      </c>
    </row>
    <row r="35" spans="1:11" ht="113.5" x14ac:dyDescent="0.35">
      <c r="A35" s="50" t="s">
        <v>679</v>
      </c>
      <c r="B35" s="50" t="s">
        <v>680</v>
      </c>
      <c r="C35" s="50" t="s">
        <v>681</v>
      </c>
      <c r="D35" s="50" t="s">
        <v>257</v>
      </c>
      <c r="E35" s="51">
        <v>12000000</v>
      </c>
      <c r="F35" s="50" t="s">
        <v>682</v>
      </c>
      <c r="G35" s="50" t="s">
        <v>257</v>
      </c>
      <c r="H35" s="50" t="s">
        <v>683</v>
      </c>
      <c r="I35" s="50" t="s">
        <v>225</v>
      </c>
      <c r="J35" s="50" t="s">
        <v>684</v>
      </c>
      <c r="K35" s="50" t="s">
        <v>685</v>
      </c>
    </row>
    <row r="36" spans="1:11" ht="88.5" x14ac:dyDescent="0.35">
      <c r="A36" s="50" t="s">
        <v>471</v>
      </c>
      <c r="B36" s="50" t="s">
        <v>686</v>
      </c>
      <c r="C36" s="50" t="s">
        <v>687</v>
      </c>
      <c r="D36" s="50" t="s">
        <v>688</v>
      </c>
      <c r="E36" s="51">
        <v>1000000</v>
      </c>
      <c r="F36" s="50" t="s">
        <v>689</v>
      </c>
      <c r="G36" s="50" t="s">
        <v>257</v>
      </c>
      <c r="H36" s="54" t="s">
        <v>690</v>
      </c>
      <c r="I36" s="54" t="s">
        <v>661</v>
      </c>
      <c r="J36" s="54" t="s">
        <v>691</v>
      </c>
      <c r="K36" s="54" t="s">
        <v>692</v>
      </c>
    </row>
    <row r="37" spans="1:11" ht="163.5" x14ac:dyDescent="0.35">
      <c r="A37" s="50" t="s">
        <v>471</v>
      </c>
      <c r="B37" s="50" t="s">
        <v>693</v>
      </c>
      <c r="C37" s="50" t="s">
        <v>694</v>
      </c>
      <c r="D37" s="50" t="s">
        <v>695</v>
      </c>
      <c r="E37" s="51">
        <v>17000</v>
      </c>
      <c r="F37" s="50" t="s">
        <v>696</v>
      </c>
      <c r="G37" s="50" t="s">
        <v>697</v>
      </c>
      <c r="H37" s="54" t="s">
        <v>698</v>
      </c>
      <c r="I37" s="54" t="s">
        <v>699</v>
      </c>
      <c r="J37" s="54" t="s">
        <v>700</v>
      </c>
      <c r="K37" s="54" t="s">
        <v>701</v>
      </c>
    </row>
    <row r="38" spans="1:11" ht="76" x14ac:dyDescent="0.35">
      <c r="A38" s="50" t="s">
        <v>461</v>
      </c>
      <c r="B38" s="50" t="s">
        <v>618</v>
      </c>
      <c r="C38" s="50" t="s">
        <v>702</v>
      </c>
      <c r="D38" s="50" t="s">
        <v>703</v>
      </c>
      <c r="E38" s="51">
        <v>3100000</v>
      </c>
      <c r="F38" s="50" t="s">
        <v>704</v>
      </c>
      <c r="G38" s="50" t="s">
        <v>705</v>
      </c>
      <c r="H38" s="50" t="s">
        <v>623</v>
      </c>
      <c r="I38" s="50" t="s">
        <v>624</v>
      </c>
      <c r="J38" s="50" t="s">
        <v>625</v>
      </c>
      <c r="K38" s="50" t="s">
        <v>626</v>
      </c>
    </row>
    <row r="39" spans="1:11" ht="63.5" x14ac:dyDescent="0.35">
      <c r="A39" s="50" t="s">
        <v>504</v>
      </c>
      <c r="B39" s="50" t="s">
        <v>693</v>
      </c>
      <c r="C39" s="50" t="s">
        <v>706</v>
      </c>
      <c r="D39" s="50" t="s">
        <v>707</v>
      </c>
      <c r="E39" s="51">
        <v>75000</v>
      </c>
      <c r="F39" s="50" t="s">
        <v>708</v>
      </c>
      <c r="G39" s="50" t="s">
        <v>257</v>
      </c>
      <c r="H39" s="50" t="s">
        <v>698</v>
      </c>
      <c r="I39" s="50" t="s">
        <v>709</v>
      </c>
      <c r="J39" s="50" t="s">
        <v>710</v>
      </c>
      <c r="K39" s="50" t="s">
        <v>701</v>
      </c>
    </row>
    <row r="40" spans="1:11" ht="26" x14ac:dyDescent="0.35">
      <c r="A40" s="50" t="s">
        <v>711</v>
      </c>
      <c r="B40" s="50" t="s">
        <v>712</v>
      </c>
      <c r="C40" s="50" t="s">
        <v>713</v>
      </c>
      <c r="D40" s="50" t="s">
        <v>714</v>
      </c>
      <c r="E40" s="51">
        <v>100000</v>
      </c>
      <c r="F40" s="50" t="s">
        <v>715</v>
      </c>
      <c r="G40" s="50" t="s">
        <v>257</v>
      </c>
      <c r="H40" s="50" t="s">
        <v>716</v>
      </c>
      <c r="I40" s="50" t="s">
        <v>192</v>
      </c>
      <c r="J40" s="50" t="s">
        <v>717</v>
      </c>
      <c r="K40" s="50" t="s">
        <v>718</v>
      </c>
    </row>
    <row r="41" spans="1:11" ht="26" x14ac:dyDescent="0.35">
      <c r="A41" s="50" t="s">
        <v>67</v>
      </c>
      <c r="B41" s="50" t="s">
        <v>719</v>
      </c>
      <c r="C41" s="50" t="s">
        <v>720</v>
      </c>
      <c r="D41" s="50" t="s">
        <v>721</v>
      </c>
      <c r="E41" s="51">
        <v>1100000</v>
      </c>
      <c r="F41" s="50" t="s">
        <v>720</v>
      </c>
      <c r="G41" s="50" t="s">
        <v>722</v>
      </c>
      <c r="H41" s="54" t="s">
        <v>723</v>
      </c>
      <c r="I41" s="54" t="s">
        <v>724</v>
      </c>
      <c r="J41" s="54" t="s">
        <v>725</v>
      </c>
      <c r="K41" s="54" t="s">
        <v>726</v>
      </c>
    </row>
    <row r="42" spans="1:11" ht="151" x14ac:dyDescent="0.35">
      <c r="A42" s="50" t="s">
        <v>504</v>
      </c>
      <c r="B42" s="50" t="s">
        <v>727</v>
      </c>
      <c r="C42" s="50" t="s">
        <v>728</v>
      </c>
      <c r="D42" s="50" t="s">
        <v>729</v>
      </c>
      <c r="E42" s="51">
        <v>75000</v>
      </c>
      <c r="F42" s="50" t="s">
        <v>730</v>
      </c>
      <c r="G42" s="50" t="s">
        <v>731</v>
      </c>
      <c r="H42" s="50" t="s">
        <v>732</v>
      </c>
      <c r="I42" s="50" t="s">
        <v>733</v>
      </c>
      <c r="J42" s="50" t="s">
        <v>734</v>
      </c>
      <c r="K42" s="50" t="s">
        <v>735</v>
      </c>
    </row>
    <row r="43" spans="1:11" ht="26" x14ac:dyDescent="0.35">
      <c r="A43" s="50" t="s">
        <v>471</v>
      </c>
      <c r="B43" s="50" t="s">
        <v>736</v>
      </c>
      <c r="C43" s="50" t="s">
        <v>737</v>
      </c>
      <c r="D43" s="50" t="s">
        <v>738</v>
      </c>
      <c r="E43" s="51">
        <v>1300000</v>
      </c>
      <c r="F43" s="50" t="s">
        <v>739</v>
      </c>
      <c r="G43" s="50" t="s">
        <v>257</v>
      </c>
      <c r="H43" s="54" t="s">
        <v>740</v>
      </c>
      <c r="I43" s="54" t="s">
        <v>741</v>
      </c>
      <c r="J43" s="50" t="s">
        <v>742</v>
      </c>
      <c r="K43" s="54" t="s">
        <v>743</v>
      </c>
    </row>
    <row r="44" spans="1:11" ht="26" x14ac:dyDescent="0.35">
      <c r="A44" s="50" t="s">
        <v>461</v>
      </c>
      <c r="B44" s="50" t="s">
        <v>744</v>
      </c>
      <c r="C44" s="50" t="s">
        <v>745</v>
      </c>
      <c r="D44" s="50" t="s">
        <v>746</v>
      </c>
      <c r="E44" s="51">
        <v>91000</v>
      </c>
      <c r="F44" s="50" t="s">
        <v>747</v>
      </c>
      <c r="G44" s="50" t="s">
        <v>257</v>
      </c>
      <c r="H44" s="50" t="s">
        <v>748</v>
      </c>
      <c r="I44" s="50" t="s">
        <v>749</v>
      </c>
      <c r="J44" s="50" t="s">
        <v>750</v>
      </c>
      <c r="K44" s="50" t="s">
        <v>751</v>
      </c>
    </row>
    <row r="45" spans="1:11" ht="38.5" x14ac:dyDescent="0.35">
      <c r="A45" s="50" t="s">
        <v>471</v>
      </c>
      <c r="B45" s="50" t="s">
        <v>752</v>
      </c>
      <c r="C45" s="50" t="s">
        <v>753</v>
      </c>
      <c r="D45" s="50" t="s">
        <v>754</v>
      </c>
      <c r="E45" s="51">
        <v>100000</v>
      </c>
      <c r="F45" s="50" t="s">
        <v>755</v>
      </c>
      <c r="G45" s="50" t="s">
        <v>257</v>
      </c>
      <c r="H45" s="50" t="s">
        <v>756</v>
      </c>
      <c r="I45" s="50" t="s">
        <v>484</v>
      </c>
      <c r="J45" s="50" t="s">
        <v>757</v>
      </c>
      <c r="K45" s="50" t="s">
        <v>758</v>
      </c>
    </row>
    <row r="46" spans="1:11" ht="63.5" x14ac:dyDescent="0.35">
      <c r="A46" s="50" t="s">
        <v>511</v>
      </c>
      <c r="B46" s="50" t="s">
        <v>759</v>
      </c>
      <c r="C46" s="50" t="s">
        <v>760</v>
      </c>
      <c r="D46" s="50" t="s">
        <v>257</v>
      </c>
      <c r="E46" s="51">
        <v>1300000</v>
      </c>
      <c r="F46" s="50" t="s">
        <v>761</v>
      </c>
      <c r="G46" s="50" t="s">
        <v>257</v>
      </c>
      <c r="H46" s="50" t="s">
        <v>762</v>
      </c>
      <c r="I46" s="50" t="s">
        <v>763</v>
      </c>
      <c r="J46" s="50" t="s">
        <v>764</v>
      </c>
      <c r="K46" s="50" t="s">
        <v>765</v>
      </c>
    </row>
    <row r="47" spans="1:11" ht="151" x14ac:dyDescent="0.35">
      <c r="A47" s="50" t="s">
        <v>766</v>
      </c>
      <c r="B47" s="50" t="s">
        <v>767</v>
      </c>
      <c r="C47" s="50" t="s">
        <v>768</v>
      </c>
      <c r="D47" s="50" t="s">
        <v>769</v>
      </c>
      <c r="E47" s="51">
        <v>400000</v>
      </c>
      <c r="F47" s="50" t="s">
        <v>770</v>
      </c>
      <c r="G47" s="50" t="s">
        <v>257</v>
      </c>
      <c r="H47" s="50" t="s">
        <v>771</v>
      </c>
      <c r="I47" s="50" t="s">
        <v>772</v>
      </c>
      <c r="J47" s="50" t="s">
        <v>773</v>
      </c>
      <c r="K47" s="50" t="s">
        <v>774</v>
      </c>
    </row>
    <row r="48" spans="1:11" ht="38.5" x14ac:dyDescent="0.35">
      <c r="A48" s="50" t="s">
        <v>461</v>
      </c>
      <c r="B48" s="50" t="s">
        <v>775</v>
      </c>
      <c r="C48" s="50" t="s">
        <v>776</v>
      </c>
      <c r="D48" s="50" t="s">
        <v>257</v>
      </c>
      <c r="E48" s="51">
        <v>270701</v>
      </c>
      <c r="F48" s="50" t="s">
        <v>776</v>
      </c>
      <c r="G48" s="50" t="s">
        <v>257</v>
      </c>
      <c r="H48" s="50" t="s">
        <v>777</v>
      </c>
      <c r="I48" s="50" t="s">
        <v>778</v>
      </c>
      <c r="J48" s="50" t="s">
        <v>779</v>
      </c>
      <c r="K48" s="50" t="s">
        <v>257</v>
      </c>
    </row>
    <row r="49" spans="1:11" ht="37.5" x14ac:dyDescent="0.35">
      <c r="A49" s="55" t="s">
        <v>780</v>
      </c>
      <c r="B49" s="50" t="s">
        <v>86</v>
      </c>
      <c r="C49" s="55" t="s">
        <v>781</v>
      </c>
      <c r="D49" s="55" t="s">
        <v>782</v>
      </c>
      <c r="E49" s="56">
        <v>80000</v>
      </c>
      <c r="F49" s="57" t="s">
        <v>783</v>
      </c>
      <c r="G49" s="58"/>
      <c r="H49" s="59" t="s">
        <v>784</v>
      </c>
      <c r="I49" s="59" t="s">
        <v>785</v>
      </c>
      <c r="J49" s="59" t="s">
        <v>786</v>
      </c>
      <c r="K49" s="58"/>
    </row>
    <row r="50" spans="1:11" ht="62.5" x14ac:dyDescent="0.35">
      <c r="A50" s="55" t="s">
        <v>780</v>
      </c>
      <c r="B50" s="58" t="s">
        <v>787</v>
      </c>
      <c r="C50" s="55" t="s">
        <v>788</v>
      </c>
      <c r="D50" s="55" t="s">
        <v>789</v>
      </c>
      <c r="E50" s="56">
        <v>100000</v>
      </c>
      <c r="F50" s="57" t="s">
        <v>790</v>
      </c>
      <c r="G50" s="58"/>
      <c r="H50" s="59" t="s">
        <v>791</v>
      </c>
      <c r="I50" s="59" t="s">
        <v>785</v>
      </c>
      <c r="J50" s="59" t="s">
        <v>792</v>
      </c>
      <c r="K50" s="58"/>
    </row>
    <row r="51" spans="1:11" ht="50" x14ac:dyDescent="0.35">
      <c r="A51" s="55" t="s">
        <v>780</v>
      </c>
      <c r="B51" s="58" t="s">
        <v>787</v>
      </c>
      <c r="C51" s="55" t="s">
        <v>793</v>
      </c>
      <c r="D51" s="55" t="s">
        <v>794</v>
      </c>
      <c r="E51" s="56">
        <v>500000</v>
      </c>
      <c r="F51" s="57" t="s">
        <v>795</v>
      </c>
      <c r="G51" s="57"/>
      <c r="H51" s="59" t="s">
        <v>791</v>
      </c>
      <c r="I51" s="59" t="s">
        <v>785</v>
      </c>
      <c r="J51" s="59" t="s">
        <v>792</v>
      </c>
      <c r="K51" s="58"/>
    </row>
    <row r="52" spans="1:11" ht="25" x14ac:dyDescent="0.35">
      <c r="A52" s="55" t="s">
        <v>780</v>
      </c>
      <c r="B52" s="58" t="s">
        <v>502</v>
      </c>
      <c r="C52" s="55" t="s">
        <v>796</v>
      </c>
      <c r="D52" s="55" t="s">
        <v>797</v>
      </c>
      <c r="E52" s="56">
        <v>50000</v>
      </c>
      <c r="F52" s="57" t="s">
        <v>798</v>
      </c>
      <c r="G52" s="58"/>
      <c r="H52" s="59" t="s">
        <v>799</v>
      </c>
      <c r="I52" s="59" t="s">
        <v>800</v>
      </c>
      <c r="J52" s="59" t="s">
        <v>801</v>
      </c>
      <c r="K52" s="58"/>
    </row>
    <row r="53" spans="1:11" ht="62.5" x14ac:dyDescent="0.35">
      <c r="A53" s="55" t="s">
        <v>780</v>
      </c>
      <c r="B53" s="58" t="s">
        <v>802</v>
      </c>
      <c r="C53" s="55" t="s">
        <v>803</v>
      </c>
      <c r="D53" s="55" t="s">
        <v>804</v>
      </c>
      <c r="E53" s="56" t="s">
        <v>658</v>
      </c>
      <c r="F53" s="57" t="s">
        <v>805</v>
      </c>
      <c r="G53" s="57" t="s">
        <v>806</v>
      </c>
      <c r="H53" s="59" t="s">
        <v>791</v>
      </c>
      <c r="I53" s="59" t="s">
        <v>785</v>
      </c>
      <c r="J53" s="59" t="s">
        <v>792</v>
      </c>
      <c r="K53" s="58"/>
    </row>
    <row r="54" spans="1:11" ht="87.5" x14ac:dyDescent="0.35">
      <c r="A54" s="55" t="s">
        <v>780</v>
      </c>
      <c r="B54" s="58" t="s">
        <v>502</v>
      </c>
      <c r="C54" s="55" t="s">
        <v>807</v>
      </c>
      <c r="D54" s="55" t="s">
        <v>103</v>
      </c>
      <c r="E54" s="56">
        <v>358000</v>
      </c>
      <c r="F54" s="57" t="s">
        <v>808</v>
      </c>
      <c r="G54" s="57"/>
      <c r="H54" s="59" t="s">
        <v>809</v>
      </c>
      <c r="I54" s="60" t="s">
        <v>810</v>
      </c>
      <c r="J54" s="59" t="s">
        <v>811</v>
      </c>
      <c r="K54" s="58"/>
    </row>
    <row r="55" spans="1:11" ht="225" x14ac:dyDescent="0.35">
      <c r="A55" s="55" t="s">
        <v>780</v>
      </c>
      <c r="B55" s="58" t="s">
        <v>502</v>
      </c>
      <c r="C55" s="55" t="s">
        <v>812</v>
      </c>
      <c r="D55" s="55" t="s">
        <v>813</v>
      </c>
      <c r="E55" s="56" t="s">
        <v>814</v>
      </c>
      <c r="F55" s="57" t="s">
        <v>815</v>
      </c>
      <c r="G55" s="57" t="s">
        <v>816</v>
      </c>
      <c r="H55" s="59" t="s">
        <v>809</v>
      </c>
      <c r="I55" s="60" t="s">
        <v>810</v>
      </c>
      <c r="J55" s="59" t="s">
        <v>811</v>
      </c>
      <c r="K55" s="58"/>
    </row>
    <row r="56" spans="1:11" ht="100" x14ac:dyDescent="0.35">
      <c r="A56" s="55" t="s">
        <v>780</v>
      </c>
      <c r="B56" s="58" t="s">
        <v>502</v>
      </c>
      <c r="C56" s="55" t="s">
        <v>817</v>
      </c>
      <c r="D56" s="55"/>
      <c r="E56" s="56">
        <v>50000</v>
      </c>
      <c r="F56" s="57" t="s">
        <v>818</v>
      </c>
      <c r="G56" s="57" t="s">
        <v>819</v>
      </c>
      <c r="H56" s="59" t="s">
        <v>820</v>
      </c>
      <c r="I56" s="59" t="s">
        <v>800</v>
      </c>
      <c r="J56" s="59" t="s">
        <v>821</v>
      </c>
      <c r="K56" s="58"/>
    </row>
    <row r="57" spans="1:11" ht="75" x14ac:dyDescent="0.35">
      <c r="A57" s="55" t="s">
        <v>780</v>
      </c>
      <c r="B57" s="58" t="s">
        <v>502</v>
      </c>
      <c r="C57" s="55" t="s">
        <v>822</v>
      </c>
      <c r="D57" s="55"/>
      <c r="E57" s="56">
        <v>150000</v>
      </c>
      <c r="F57" s="57" t="s">
        <v>823</v>
      </c>
      <c r="G57" s="57" t="s">
        <v>824</v>
      </c>
      <c r="H57" s="59" t="s">
        <v>825</v>
      </c>
      <c r="I57" s="59" t="s">
        <v>826</v>
      </c>
      <c r="J57" s="59" t="s">
        <v>827</v>
      </c>
      <c r="K57" s="58"/>
    </row>
    <row r="58" spans="1:11" ht="50" x14ac:dyDescent="0.35">
      <c r="A58" s="55" t="s">
        <v>780</v>
      </c>
      <c r="B58" s="58" t="s">
        <v>502</v>
      </c>
      <c r="C58" s="55" t="s">
        <v>828</v>
      </c>
      <c r="D58" s="55" t="s">
        <v>829</v>
      </c>
      <c r="E58" s="56">
        <v>112000</v>
      </c>
      <c r="F58" s="57" t="s">
        <v>830</v>
      </c>
      <c r="G58" s="58"/>
      <c r="H58" s="59" t="s">
        <v>831</v>
      </c>
      <c r="I58" s="59" t="s">
        <v>800</v>
      </c>
      <c r="J58" s="61" t="s">
        <v>832</v>
      </c>
      <c r="K58" s="58"/>
    </row>
    <row r="59" spans="1:11" ht="187.5" x14ac:dyDescent="0.35">
      <c r="A59" s="55" t="s">
        <v>780</v>
      </c>
      <c r="B59" s="58" t="s">
        <v>502</v>
      </c>
      <c r="C59" s="55" t="s">
        <v>833</v>
      </c>
      <c r="D59" s="55" t="s">
        <v>834</v>
      </c>
      <c r="E59" s="56">
        <v>100000</v>
      </c>
      <c r="F59" s="57" t="s">
        <v>835</v>
      </c>
      <c r="G59" s="57"/>
      <c r="H59" s="59" t="s">
        <v>836</v>
      </c>
      <c r="I59" s="59" t="s">
        <v>800</v>
      </c>
      <c r="J59" s="61" t="s">
        <v>837</v>
      </c>
      <c r="K59" s="58"/>
    </row>
    <row r="60" spans="1:11" ht="25" x14ac:dyDescent="0.35">
      <c r="A60" s="55" t="s">
        <v>780</v>
      </c>
      <c r="B60" s="58" t="s">
        <v>502</v>
      </c>
      <c r="C60" s="55" t="s">
        <v>838</v>
      </c>
      <c r="D60" s="55" t="s">
        <v>839</v>
      </c>
      <c r="E60" s="56">
        <v>20000</v>
      </c>
      <c r="F60" s="57" t="s">
        <v>840</v>
      </c>
      <c r="G60" s="57" t="s">
        <v>841</v>
      </c>
      <c r="H60" s="59" t="s">
        <v>842</v>
      </c>
      <c r="I60" s="59" t="s">
        <v>843</v>
      </c>
      <c r="J60" s="61" t="s">
        <v>844</v>
      </c>
      <c r="K60" s="58"/>
    </row>
    <row r="61" spans="1:11" ht="37.5" x14ac:dyDescent="0.35">
      <c r="A61" s="55" t="s">
        <v>780</v>
      </c>
      <c r="B61" s="58" t="s">
        <v>502</v>
      </c>
      <c r="C61" s="55" t="s">
        <v>845</v>
      </c>
      <c r="D61" s="55" t="s">
        <v>846</v>
      </c>
      <c r="E61" s="56">
        <v>80000</v>
      </c>
      <c r="F61" s="57" t="s">
        <v>847</v>
      </c>
      <c r="G61" s="57"/>
      <c r="H61" s="59" t="s">
        <v>831</v>
      </c>
      <c r="I61" s="59" t="s">
        <v>800</v>
      </c>
      <c r="J61" s="61" t="s">
        <v>832</v>
      </c>
      <c r="K61" s="58"/>
    </row>
    <row r="62" spans="1:11" ht="14.5" x14ac:dyDescent="0.35">
      <c r="A62" s="50" t="s">
        <v>471</v>
      </c>
      <c r="B62" s="50" t="s">
        <v>480</v>
      </c>
      <c r="C62" s="50" t="s">
        <v>848</v>
      </c>
      <c r="D62" s="50" t="s">
        <v>849</v>
      </c>
      <c r="E62" s="51">
        <v>175000</v>
      </c>
      <c r="F62" s="50" t="s">
        <v>850</v>
      </c>
      <c r="G62" s="50" t="s">
        <v>257</v>
      </c>
      <c r="H62" s="50" t="s">
        <v>483</v>
      </c>
      <c r="I62" s="50" t="s">
        <v>484</v>
      </c>
      <c r="J62" s="50" t="s">
        <v>590</v>
      </c>
      <c r="K62" s="50" t="s">
        <v>257</v>
      </c>
    </row>
    <row r="63" spans="1:11" ht="26" x14ac:dyDescent="0.35">
      <c r="A63" s="50" t="s">
        <v>74</v>
      </c>
      <c r="B63" s="50" t="s">
        <v>86</v>
      </c>
      <c r="C63" s="50" t="s">
        <v>851</v>
      </c>
      <c r="D63" s="50" t="s">
        <v>852</v>
      </c>
      <c r="E63" s="51">
        <v>161000</v>
      </c>
      <c r="F63" s="50" t="s">
        <v>257</v>
      </c>
      <c r="G63" s="50" t="s">
        <v>257</v>
      </c>
      <c r="H63" s="50" t="s">
        <v>493</v>
      </c>
      <c r="I63" s="50" t="s">
        <v>494</v>
      </c>
      <c r="J63" s="52" t="s">
        <v>495</v>
      </c>
      <c r="K63" s="50" t="s">
        <v>257</v>
      </c>
    </row>
    <row r="64" spans="1:11" ht="26" x14ac:dyDescent="0.35">
      <c r="A64" s="50" t="s">
        <v>74</v>
      </c>
      <c r="B64" s="50" t="s">
        <v>86</v>
      </c>
      <c r="C64" s="50" t="s">
        <v>853</v>
      </c>
      <c r="D64" s="50" t="s">
        <v>257</v>
      </c>
      <c r="E64" s="51">
        <v>1517</v>
      </c>
      <c r="F64" s="50" t="s">
        <v>257</v>
      </c>
      <c r="G64" s="50" t="s">
        <v>257</v>
      </c>
      <c r="H64" s="50" t="s">
        <v>493</v>
      </c>
      <c r="I64" s="50" t="s">
        <v>494</v>
      </c>
      <c r="J64" s="52" t="s">
        <v>495</v>
      </c>
      <c r="K64" s="50" t="s">
        <v>257</v>
      </c>
    </row>
    <row r="65" spans="1:11" ht="26" x14ac:dyDescent="0.35">
      <c r="A65" s="50" t="s">
        <v>67</v>
      </c>
      <c r="B65" s="50" t="s">
        <v>86</v>
      </c>
      <c r="C65" s="50" t="s">
        <v>854</v>
      </c>
      <c r="D65" s="50" t="s">
        <v>839</v>
      </c>
      <c r="E65" s="51">
        <v>90000</v>
      </c>
      <c r="F65" s="50" t="s">
        <v>257</v>
      </c>
      <c r="G65" s="50" t="s">
        <v>257</v>
      </c>
      <c r="H65" s="50" t="s">
        <v>493</v>
      </c>
      <c r="I65" s="50" t="s">
        <v>494</v>
      </c>
      <c r="J65" s="52" t="s">
        <v>495</v>
      </c>
      <c r="K65" s="50" t="s">
        <v>257</v>
      </c>
    </row>
    <row r="66" spans="1:11" ht="26" x14ac:dyDescent="0.35">
      <c r="A66" s="50" t="s">
        <v>471</v>
      </c>
      <c r="B66" s="50" t="s">
        <v>86</v>
      </c>
      <c r="C66" s="50" t="s">
        <v>855</v>
      </c>
      <c r="D66" s="50" t="s">
        <v>855</v>
      </c>
      <c r="E66" s="51">
        <v>105000</v>
      </c>
      <c r="F66" s="50" t="s">
        <v>257</v>
      </c>
      <c r="G66" s="50" t="s">
        <v>257</v>
      </c>
      <c r="H66" s="50" t="s">
        <v>493</v>
      </c>
      <c r="I66" s="50" t="s">
        <v>494</v>
      </c>
      <c r="J66" s="52" t="s">
        <v>495</v>
      </c>
      <c r="K66" s="50" t="s">
        <v>257</v>
      </c>
    </row>
    <row r="67" spans="1:11" ht="26" x14ac:dyDescent="0.35">
      <c r="A67" s="50" t="s">
        <v>471</v>
      </c>
      <c r="B67" s="50" t="s">
        <v>86</v>
      </c>
      <c r="C67" s="50" t="s">
        <v>856</v>
      </c>
      <c r="D67" s="50" t="s">
        <v>506</v>
      </c>
      <c r="E67" s="51">
        <v>350000</v>
      </c>
      <c r="F67" s="50" t="s">
        <v>257</v>
      </c>
      <c r="G67" s="50" t="s">
        <v>257</v>
      </c>
      <c r="H67" s="50" t="s">
        <v>493</v>
      </c>
      <c r="I67" s="50" t="s">
        <v>494</v>
      </c>
      <c r="J67" s="52" t="s">
        <v>495</v>
      </c>
      <c r="K67" s="50" t="s">
        <v>257</v>
      </c>
    </row>
    <row r="68" spans="1:11" ht="26" x14ac:dyDescent="0.35">
      <c r="A68" s="50" t="s">
        <v>857</v>
      </c>
      <c r="B68" s="50" t="s">
        <v>502</v>
      </c>
      <c r="C68" s="50" t="s">
        <v>858</v>
      </c>
      <c r="D68" s="50" t="s">
        <v>257</v>
      </c>
      <c r="E68" s="51">
        <v>62000</v>
      </c>
      <c r="F68" s="50" t="s">
        <v>257</v>
      </c>
      <c r="G68" s="50" t="s">
        <v>257</v>
      </c>
      <c r="H68" s="50" t="s">
        <v>493</v>
      </c>
      <c r="I68" s="50" t="s">
        <v>494</v>
      </c>
      <c r="J68" s="52" t="s">
        <v>495</v>
      </c>
      <c r="K68" s="50" t="s">
        <v>257</v>
      </c>
    </row>
    <row r="69" spans="1:11" ht="26" x14ac:dyDescent="0.35">
      <c r="A69" s="50" t="s">
        <v>461</v>
      </c>
      <c r="B69" s="50" t="s">
        <v>512</v>
      </c>
      <c r="C69" s="50" t="s">
        <v>859</v>
      </c>
      <c r="D69" s="50" t="s">
        <v>860</v>
      </c>
      <c r="E69" s="51">
        <v>90000</v>
      </c>
      <c r="F69" s="50" t="s">
        <v>861</v>
      </c>
      <c r="G69" s="50" t="s">
        <v>862</v>
      </c>
      <c r="H69" s="50" t="s">
        <v>517</v>
      </c>
      <c r="I69" s="50" t="s">
        <v>863</v>
      </c>
      <c r="J69" s="50" t="s">
        <v>864</v>
      </c>
      <c r="K69" s="50" t="s">
        <v>520</v>
      </c>
    </row>
    <row r="70" spans="1:11" ht="88.5" x14ac:dyDescent="0.35">
      <c r="A70" s="50" t="s">
        <v>471</v>
      </c>
      <c r="B70" s="50" t="s">
        <v>535</v>
      </c>
      <c r="C70" s="50" t="s">
        <v>865</v>
      </c>
      <c r="D70" s="50" t="s">
        <v>866</v>
      </c>
      <c r="E70" s="51">
        <v>200000</v>
      </c>
      <c r="F70" s="50" t="s">
        <v>867</v>
      </c>
      <c r="G70" s="50" t="s">
        <v>868</v>
      </c>
      <c r="H70" s="50" t="s">
        <v>540</v>
      </c>
      <c r="I70" s="50" t="s">
        <v>541</v>
      </c>
      <c r="J70" s="50" t="s">
        <v>542</v>
      </c>
      <c r="K70" s="50" t="s">
        <v>869</v>
      </c>
    </row>
    <row r="71" spans="1:11" ht="51" x14ac:dyDescent="0.35">
      <c r="A71" s="50" t="s">
        <v>511</v>
      </c>
      <c r="B71" s="50" t="s">
        <v>545</v>
      </c>
      <c r="C71" s="50" t="s">
        <v>870</v>
      </c>
      <c r="D71" s="50" t="s">
        <v>871</v>
      </c>
      <c r="E71" s="51" t="s">
        <v>658</v>
      </c>
      <c r="F71" s="50" t="s">
        <v>872</v>
      </c>
      <c r="G71" s="50" t="s">
        <v>873</v>
      </c>
      <c r="H71" s="50" t="s">
        <v>550</v>
      </c>
      <c r="I71" s="50" t="s">
        <v>874</v>
      </c>
      <c r="J71" s="50" t="s">
        <v>552</v>
      </c>
      <c r="K71" s="50" t="s">
        <v>553</v>
      </c>
    </row>
    <row r="72" spans="1:11" ht="14.5" x14ac:dyDescent="0.35">
      <c r="A72" s="50" t="s">
        <v>554</v>
      </c>
      <c r="B72" s="50" t="s">
        <v>545</v>
      </c>
      <c r="C72" s="50" t="s">
        <v>875</v>
      </c>
      <c r="D72" s="50" t="s">
        <v>876</v>
      </c>
      <c r="E72" s="51">
        <v>400000</v>
      </c>
      <c r="F72" s="50" t="s">
        <v>557</v>
      </c>
      <c r="G72" s="50" t="s">
        <v>257</v>
      </c>
      <c r="H72" s="50" t="s">
        <v>558</v>
      </c>
      <c r="I72" s="50" t="s">
        <v>559</v>
      </c>
      <c r="J72" s="50" t="s">
        <v>560</v>
      </c>
      <c r="K72" s="50" t="s">
        <v>561</v>
      </c>
    </row>
    <row r="73" spans="1:11" ht="126" x14ac:dyDescent="0.35">
      <c r="A73" s="50" t="s">
        <v>679</v>
      </c>
      <c r="B73" s="50" t="s">
        <v>562</v>
      </c>
      <c r="C73" s="50" t="s">
        <v>877</v>
      </c>
      <c r="D73" s="50" t="s">
        <v>257</v>
      </c>
      <c r="E73" s="51">
        <v>9000000</v>
      </c>
      <c r="F73" s="50" t="s">
        <v>878</v>
      </c>
      <c r="G73" s="50" t="s">
        <v>879</v>
      </c>
      <c r="H73" s="50" t="s">
        <v>567</v>
      </c>
      <c r="I73" s="50" t="s">
        <v>568</v>
      </c>
      <c r="J73" s="50" t="s">
        <v>569</v>
      </c>
      <c r="K73" s="50" t="s">
        <v>570</v>
      </c>
    </row>
    <row r="74" spans="1:11" ht="113.5" x14ac:dyDescent="0.35">
      <c r="A74" s="50" t="s">
        <v>471</v>
      </c>
      <c r="B74" s="50" t="s">
        <v>562</v>
      </c>
      <c r="C74" s="50" t="s">
        <v>880</v>
      </c>
      <c r="D74" s="50" t="s">
        <v>881</v>
      </c>
      <c r="E74" s="51">
        <v>7700000</v>
      </c>
      <c r="F74" s="50" t="s">
        <v>882</v>
      </c>
      <c r="G74" s="50" t="s">
        <v>883</v>
      </c>
      <c r="H74" s="50" t="s">
        <v>583</v>
      </c>
      <c r="I74" s="50" t="s">
        <v>584</v>
      </c>
      <c r="J74" s="50" t="s">
        <v>585</v>
      </c>
      <c r="K74" s="50" t="s">
        <v>586</v>
      </c>
    </row>
    <row r="75" spans="1:11" ht="38.5" x14ac:dyDescent="0.35">
      <c r="A75" s="50" t="s">
        <v>471</v>
      </c>
      <c r="B75" s="50" t="s">
        <v>480</v>
      </c>
      <c r="C75" s="50" t="s">
        <v>884</v>
      </c>
      <c r="D75" s="50" t="s">
        <v>885</v>
      </c>
      <c r="E75" s="51">
        <v>77000</v>
      </c>
      <c r="F75" s="50" t="s">
        <v>257</v>
      </c>
      <c r="G75" s="50"/>
      <c r="H75" s="50" t="s">
        <v>483</v>
      </c>
      <c r="I75" s="53" t="s">
        <v>484</v>
      </c>
      <c r="J75" s="53" t="s">
        <v>590</v>
      </c>
      <c r="K75" s="50" t="s">
        <v>257</v>
      </c>
    </row>
    <row r="76" spans="1:11" ht="76" x14ac:dyDescent="0.35">
      <c r="A76" s="50" t="s">
        <v>679</v>
      </c>
      <c r="B76" s="50" t="s">
        <v>591</v>
      </c>
      <c r="C76" s="50" t="s">
        <v>886</v>
      </c>
      <c r="D76" s="50" t="s">
        <v>600</v>
      </c>
      <c r="E76" s="51">
        <v>1000000</v>
      </c>
      <c r="F76" s="50" t="s">
        <v>887</v>
      </c>
      <c r="G76" s="50" t="s">
        <v>888</v>
      </c>
      <c r="H76" s="50" t="s">
        <v>596</v>
      </c>
      <c r="I76" s="50" t="s">
        <v>597</v>
      </c>
      <c r="J76" s="50" t="s">
        <v>598</v>
      </c>
      <c r="K76" s="50" t="s">
        <v>599</v>
      </c>
    </row>
    <row r="77" spans="1:11" ht="38.5" x14ac:dyDescent="0.35">
      <c r="A77" s="50" t="s">
        <v>471</v>
      </c>
      <c r="B77" s="50" t="s">
        <v>608</v>
      </c>
      <c r="C77" s="50" t="s">
        <v>889</v>
      </c>
      <c r="D77" s="50" t="s">
        <v>889</v>
      </c>
      <c r="E77" s="51">
        <v>110000</v>
      </c>
      <c r="F77" s="50" t="s">
        <v>890</v>
      </c>
      <c r="G77" s="50" t="s">
        <v>257</v>
      </c>
      <c r="H77" s="50" t="s">
        <v>612</v>
      </c>
      <c r="I77" s="50" t="s">
        <v>488</v>
      </c>
      <c r="J77" s="50" t="s">
        <v>613</v>
      </c>
      <c r="K77" s="50" t="s">
        <v>257</v>
      </c>
    </row>
    <row r="78" spans="1:11" ht="26" x14ac:dyDescent="0.35">
      <c r="A78" s="50" t="s">
        <v>471</v>
      </c>
      <c r="B78" s="50" t="s">
        <v>614</v>
      </c>
      <c r="C78" s="50" t="s">
        <v>891</v>
      </c>
      <c r="D78" s="50" t="s">
        <v>629</v>
      </c>
      <c r="E78" s="51">
        <v>210000</v>
      </c>
      <c r="F78" s="50" t="s">
        <v>892</v>
      </c>
      <c r="G78" s="50" t="s">
        <v>257</v>
      </c>
      <c r="H78" s="50" t="s">
        <v>612</v>
      </c>
      <c r="I78" s="50" t="s">
        <v>488</v>
      </c>
      <c r="J78" s="50" t="s">
        <v>613</v>
      </c>
      <c r="K78" s="50" t="s">
        <v>257</v>
      </c>
    </row>
    <row r="79" spans="1:11" ht="38.5" x14ac:dyDescent="0.35">
      <c r="A79" s="50" t="s">
        <v>461</v>
      </c>
      <c r="B79" s="50" t="s">
        <v>627</v>
      </c>
      <c r="C79" s="50" t="s">
        <v>893</v>
      </c>
      <c r="D79" s="50" t="s">
        <v>894</v>
      </c>
      <c r="E79" s="51">
        <v>150000</v>
      </c>
      <c r="F79" s="50" t="s">
        <v>895</v>
      </c>
      <c r="G79" s="50" t="s">
        <v>257</v>
      </c>
      <c r="H79" s="50" t="s">
        <v>176</v>
      </c>
      <c r="I79" s="50" t="s">
        <v>631</v>
      </c>
      <c r="J79" s="50" t="s">
        <v>178</v>
      </c>
      <c r="K79" s="50" t="s">
        <v>632</v>
      </c>
    </row>
    <row r="80" spans="1:11" ht="163.5" x14ac:dyDescent="0.35">
      <c r="A80" s="50" t="s">
        <v>471</v>
      </c>
      <c r="B80" s="50" t="s">
        <v>120</v>
      </c>
      <c r="C80" s="50" t="s">
        <v>896</v>
      </c>
      <c r="D80" s="50" t="s">
        <v>897</v>
      </c>
      <c r="E80" s="51">
        <v>5000000</v>
      </c>
      <c r="F80" s="50" t="s">
        <v>898</v>
      </c>
      <c r="G80" s="50" t="s">
        <v>899</v>
      </c>
      <c r="H80" s="50" t="s">
        <v>583</v>
      </c>
      <c r="I80" s="50" t="s">
        <v>900</v>
      </c>
      <c r="J80" s="50" t="s">
        <v>585</v>
      </c>
      <c r="K80" s="50" t="s">
        <v>586</v>
      </c>
    </row>
    <row r="81" spans="1:11" ht="63.5" x14ac:dyDescent="0.35">
      <c r="A81" s="50" t="s">
        <v>679</v>
      </c>
      <c r="B81" s="50" t="s">
        <v>639</v>
      </c>
      <c r="C81" s="50" t="s">
        <v>901</v>
      </c>
      <c r="D81" s="50" t="s">
        <v>902</v>
      </c>
      <c r="E81" s="51">
        <v>20000</v>
      </c>
      <c r="F81" s="50" t="s">
        <v>903</v>
      </c>
      <c r="G81" s="50" t="s">
        <v>257</v>
      </c>
      <c r="H81" s="50" t="s">
        <v>644</v>
      </c>
      <c r="I81" s="50" t="s">
        <v>645</v>
      </c>
      <c r="J81" s="50" t="s">
        <v>646</v>
      </c>
      <c r="K81" s="50" t="s">
        <v>257</v>
      </c>
    </row>
    <row r="82" spans="1:11" ht="113.5" x14ac:dyDescent="0.35">
      <c r="A82" s="50" t="s">
        <v>471</v>
      </c>
      <c r="B82" s="50" t="s">
        <v>647</v>
      </c>
      <c r="C82" s="50" t="s">
        <v>904</v>
      </c>
      <c r="D82" s="50" t="s">
        <v>905</v>
      </c>
      <c r="E82" s="51">
        <v>800000</v>
      </c>
      <c r="F82" s="50" t="s">
        <v>906</v>
      </c>
      <c r="G82" s="50" t="s">
        <v>907</v>
      </c>
      <c r="H82" s="50" t="s">
        <v>652</v>
      </c>
      <c r="I82" s="50" t="s">
        <v>653</v>
      </c>
      <c r="J82" s="50" t="s">
        <v>654</v>
      </c>
      <c r="K82" s="50" t="s">
        <v>655</v>
      </c>
    </row>
    <row r="83" spans="1:11" ht="76" x14ac:dyDescent="0.35">
      <c r="A83" s="50" t="s">
        <v>471</v>
      </c>
      <c r="B83" s="50" t="s">
        <v>672</v>
      </c>
      <c r="C83" s="50" t="s">
        <v>908</v>
      </c>
      <c r="D83" s="50" t="s">
        <v>909</v>
      </c>
      <c r="E83" s="51">
        <v>109000</v>
      </c>
      <c r="F83" s="50" t="s">
        <v>674</v>
      </c>
      <c r="G83" s="50" t="s">
        <v>910</v>
      </c>
      <c r="H83" s="50" t="s">
        <v>676</v>
      </c>
      <c r="I83" s="50" t="s">
        <v>911</v>
      </c>
      <c r="J83" s="50" t="s">
        <v>678</v>
      </c>
      <c r="K83" s="50" t="s">
        <v>257</v>
      </c>
    </row>
    <row r="84" spans="1:11" ht="26" x14ac:dyDescent="0.35">
      <c r="A84" s="50" t="s">
        <v>461</v>
      </c>
      <c r="B84" s="50" t="s">
        <v>680</v>
      </c>
      <c r="C84" s="50" t="s">
        <v>912</v>
      </c>
      <c r="D84" s="50" t="s">
        <v>257</v>
      </c>
      <c r="E84" s="51">
        <v>12000000</v>
      </c>
      <c r="F84" s="50" t="s">
        <v>913</v>
      </c>
      <c r="G84" s="50" t="s">
        <v>257</v>
      </c>
      <c r="H84" s="50" t="s">
        <v>683</v>
      </c>
      <c r="I84" s="50" t="s">
        <v>225</v>
      </c>
      <c r="J84" s="50" t="s">
        <v>684</v>
      </c>
      <c r="K84" s="50" t="s">
        <v>685</v>
      </c>
    </row>
    <row r="85" spans="1:11" ht="26" x14ac:dyDescent="0.35">
      <c r="A85" s="50" t="s">
        <v>471</v>
      </c>
      <c r="B85" s="50" t="s">
        <v>686</v>
      </c>
      <c r="C85" s="50" t="s">
        <v>914</v>
      </c>
      <c r="D85" s="50" t="s">
        <v>915</v>
      </c>
      <c r="E85" s="51" t="s">
        <v>916</v>
      </c>
      <c r="F85" s="50" t="s">
        <v>917</v>
      </c>
      <c r="G85" s="50" t="s">
        <v>257</v>
      </c>
      <c r="H85" s="50" t="s">
        <v>690</v>
      </c>
      <c r="I85" s="53" t="s">
        <v>661</v>
      </c>
      <c r="J85" s="53" t="s">
        <v>691</v>
      </c>
      <c r="K85" s="53" t="s">
        <v>692</v>
      </c>
    </row>
    <row r="86" spans="1:11" ht="63.5" x14ac:dyDescent="0.35">
      <c r="A86" s="50" t="s">
        <v>461</v>
      </c>
      <c r="B86" s="50" t="s">
        <v>618</v>
      </c>
      <c r="C86" s="50" t="s">
        <v>918</v>
      </c>
      <c r="D86" s="50" t="s">
        <v>919</v>
      </c>
      <c r="E86" s="51">
        <v>2500000</v>
      </c>
      <c r="F86" s="50" t="s">
        <v>920</v>
      </c>
      <c r="G86" s="50" t="s">
        <v>257</v>
      </c>
      <c r="H86" s="50" t="s">
        <v>623</v>
      </c>
      <c r="I86" s="50" t="s">
        <v>624</v>
      </c>
      <c r="J86" s="50" t="s">
        <v>625</v>
      </c>
      <c r="K86" s="50" t="s">
        <v>626</v>
      </c>
    </row>
    <row r="87" spans="1:11" ht="38.5" x14ac:dyDescent="0.35">
      <c r="A87" s="50" t="s">
        <v>711</v>
      </c>
      <c r="B87" s="50" t="s">
        <v>712</v>
      </c>
      <c r="C87" s="50" t="s">
        <v>921</v>
      </c>
      <c r="D87" s="50" t="s">
        <v>922</v>
      </c>
      <c r="E87" s="51">
        <v>70000</v>
      </c>
      <c r="F87" s="50" t="s">
        <v>923</v>
      </c>
      <c r="G87" s="50" t="s">
        <v>257</v>
      </c>
      <c r="H87" s="50" t="s">
        <v>716</v>
      </c>
      <c r="I87" s="50" t="s">
        <v>192</v>
      </c>
      <c r="J87" s="50" t="s">
        <v>717</v>
      </c>
      <c r="K87" s="50" t="s">
        <v>718</v>
      </c>
    </row>
    <row r="88" spans="1:11" ht="101" x14ac:dyDescent="0.35">
      <c r="A88" s="50" t="s">
        <v>679</v>
      </c>
      <c r="B88" s="50" t="s">
        <v>719</v>
      </c>
      <c r="C88" s="50" t="s">
        <v>924</v>
      </c>
      <c r="D88" s="50" t="s">
        <v>925</v>
      </c>
      <c r="E88" s="51">
        <v>1000000</v>
      </c>
      <c r="F88" s="50" t="s">
        <v>926</v>
      </c>
      <c r="G88" s="50" t="s">
        <v>927</v>
      </c>
      <c r="H88" s="54" t="s">
        <v>723</v>
      </c>
      <c r="I88" s="54" t="s">
        <v>724</v>
      </c>
      <c r="J88" s="54" t="s">
        <v>725</v>
      </c>
      <c r="K88" s="54" t="s">
        <v>726</v>
      </c>
    </row>
    <row r="89" spans="1:11" ht="188.5" x14ac:dyDescent="0.35">
      <c r="A89" s="50" t="s">
        <v>471</v>
      </c>
      <c r="B89" s="50" t="s">
        <v>727</v>
      </c>
      <c r="C89" s="50" t="s">
        <v>928</v>
      </c>
      <c r="D89" s="50" t="s">
        <v>929</v>
      </c>
      <c r="E89" s="51" t="s">
        <v>930</v>
      </c>
      <c r="F89" s="50" t="s">
        <v>931</v>
      </c>
      <c r="G89" s="50" t="s">
        <v>932</v>
      </c>
      <c r="H89" s="50" t="s">
        <v>732</v>
      </c>
      <c r="I89" s="50" t="s">
        <v>733</v>
      </c>
      <c r="J89" s="50" t="s">
        <v>734</v>
      </c>
      <c r="K89" s="50" t="s">
        <v>735</v>
      </c>
    </row>
    <row r="90" spans="1:11" ht="26" x14ac:dyDescent="0.35">
      <c r="A90" s="50" t="s">
        <v>504</v>
      </c>
      <c r="B90" s="50" t="s">
        <v>736</v>
      </c>
      <c r="C90" s="50" t="s">
        <v>933</v>
      </c>
      <c r="D90" s="50" t="s">
        <v>934</v>
      </c>
      <c r="E90" s="51">
        <v>1800000</v>
      </c>
      <c r="F90" s="50" t="s">
        <v>935</v>
      </c>
      <c r="G90" s="50" t="s">
        <v>936</v>
      </c>
      <c r="H90" s="50" t="s">
        <v>740</v>
      </c>
      <c r="I90" s="50" t="s">
        <v>741</v>
      </c>
      <c r="J90" s="50" t="s">
        <v>742</v>
      </c>
      <c r="K90" s="50" t="s">
        <v>743</v>
      </c>
    </row>
    <row r="91" spans="1:11" ht="38.5" x14ac:dyDescent="0.35">
      <c r="A91" s="50" t="s">
        <v>471</v>
      </c>
      <c r="B91" s="50" t="s">
        <v>744</v>
      </c>
      <c r="C91" s="50" t="s">
        <v>937</v>
      </c>
      <c r="D91" s="50" t="s">
        <v>938</v>
      </c>
      <c r="E91" s="51">
        <v>45000</v>
      </c>
      <c r="F91" s="50" t="s">
        <v>939</v>
      </c>
      <c r="G91" s="50" t="s">
        <v>257</v>
      </c>
      <c r="H91" s="50" t="s">
        <v>748</v>
      </c>
      <c r="I91" s="50" t="s">
        <v>749</v>
      </c>
      <c r="J91" s="50" t="s">
        <v>750</v>
      </c>
      <c r="K91" s="50" t="s">
        <v>940</v>
      </c>
    </row>
    <row r="92" spans="1:11" ht="101" x14ac:dyDescent="0.35">
      <c r="A92" s="50" t="s">
        <v>471</v>
      </c>
      <c r="B92" s="50" t="s">
        <v>752</v>
      </c>
      <c r="C92" s="50" t="s">
        <v>498</v>
      </c>
      <c r="D92" s="50" t="s">
        <v>498</v>
      </c>
      <c r="E92" s="51">
        <v>100000</v>
      </c>
      <c r="F92" s="50" t="s">
        <v>941</v>
      </c>
      <c r="G92" s="50" t="s">
        <v>257</v>
      </c>
      <c r="H92" s="50" t="s">
        <v>756</v>
      </c>
      <c r="I92" s="50" t="s">
        <v>484</v>
      </c>
      <c r="J92" s="50" t="s">
        <v>757</v>
      </c>
      <c r="K92" s="50" t="s">
        <v>758</v>
      </c>
    </row>
    <row r="93" spans="1:11" ht="76" x14ac:dyDescent="0.35">
      <c r="A93" s="50" t="s">
        <v>471</v>
      </c>
      <c r="B93" s="50" t="s">
        <v>759</v>
      </c>
      <c r="C93" s="50" t="s">
        <v>942</v>
      </c>
      <c r="D93" s="50" t="s">
        <v>257</v>
      </c>
      <c r="E93" s="51">
        <v>10000</v>
      </c>
      <c r="F93" s="50" t="s">
        <v>943</v>
      </c>
      <c r="G93" s="50" t="s">
        <v>257</v>
      </c>
      <c r="H93" s="50" t="s">
        <v>762</v>
      </c>
      <c r="I93" s="50" t="s">
        <v>944</v>
      </c>
      <c r="J93" s="50" t="s">
        <v>764</v>
      </c>
      <c r="K93" s="50" t="s">
        <v>765</v>
      </c>
    </row>
    <row r="94" spans="1:11" ht="213.5" x14ac:dyDescent="0.35">
      <c r="A94" s="50" t="s">
        <v>679</v>
      </c>
      <c r="B94" s="50" t="s">
        <v>767</v>
      </c>
      <c r="C94" s="50" t="s">
        <v>945</v>
      </c>
      <c r="D94" s="50" t="s">
        <v>600</v>
      </c>
      <c r="E94" s="51">
        <v>1500000</v>
      </c>
      <c r="F94" s="50" t="s">
        <v>946</v>
      </c>
      <c r="G94" s="50" t="s">
        <v>257</v>
      </c>
      <c r="H94" s="50" t="s">
        <v>771</v>
      </c>
      <c r="I94" s="50" t="s">
        <v>947</v>
      </c>
      <c r="J94" s="50" t="s">
        <v>773</v>
      </c>
      <c r="K94" s="50" t="s">
        <v>774</v>
      </c>
    </row>
    <row r="95" spans="1:11" ht="14.5" x14ac:dyDescent="0.35">
      <c r="A95" s="50" t="s">
        <v>461</v>
      </c>
      <c r="B95" s="50" t="s">
        <v>775</v>
      </c>
      <c r="C95" s="50" t="s">
        <v>948</v>
      </c>
      <c r="D95" s="50" t="s">
        <v>949</v>
      </c>
      <c r="E95" s="51">
        <v>2213021</v>
      </c>
      <c r="F95" s="50" t="s">
        <v>950</v>
      </c>
      <c r="G95" s="50" t="s">
        <v>257</v>
      </c>
      <c r="H95" s="50" t="s">
        <v>777</v>
      </c>
      <c r="I95" s="50" t="s">
        <v>951</v>
      </c>
      <c r="J95" s="50" t="s">
        <v>779</v>
      </c>
      <c r="K95" s="50" t="s">
        <v>257</v>
      </c>
    </row>
    <row r="96" spans="1:11" ht="113.5" x14ac:dyDescent="0.35">
      <c r="A96" s="55" t="s">
        <v>952</v>
      </c>
      <c r="B96" s="58" t="s">
        <v>664</v>
      </c>
      <c r="C96" s="50" t="s">
        <v>953</v>
      </c>
      <c r="D96" s="50" t="s">
        <v>954</v>
      </c>
      <c r="E96" s="56" t="s">
        <v>955</v>
      </c>
      <c r="F96" s="50" t="s">
        <v>956</v>
      </c>
      <c r="G96" s="57"/>
      <c r="H96" s="50" t="s">
        <v>669</v>
      </c>
      <c r="I96" s="50" t="s">
        <v>957</v>
      </c>
      <c r="J96" s="50" t="s">
        <v>958</v>
      </c>
      <c r="K96" s="50" t="s">
        <v>671</v>
      </c>
    </row>
    <row r="97" spans="1:11" ht="14.5" x14ac:dyDescent="0.35">
      <c r="A97" s="50" t="s">
        <v>471</v>
      </c>
      <c r="B97" s="50" t="s">
        <v>480</v>
      </c>
      <c r="C97" s="50" t="s">
        <v>959</v>
      </c>
      <c r="D97" s="50" t="s">
        <v>960</v>
      </c>
      <c r="E97" s="51">
        <v>100000</v>
      </c>
      <c r="F97" s="50" t="s">
        <v>961</v>
      </c>
      <c r="G97" s="50" t="s">
        <v>257</v>
      </c>
      <c r="H97" s="50" t="s">
        <v>483</v>
      </c>
      <c r="I97" s="50" t="s">
        <v>484</v>
      </c>
      <c r="J97" s="50" t="s">
        <v>590</v>
      </c>
      <c r="K97" s="50" t="s">
        <v>257</v>
      </c>
    </row>
    <row r="98" spans="1:11" ht="26" x14ac:dyDescent="0.35">
      <c r="A98" s="50" t="s">
        <v>74</v>
      </c>
      <c r="B98" s="50" t="s">
        <v>86</v>
      </c>
      <c r="C98" s="50" t="s">
        <v>962</v>
      </c>
      <c r="D98" s="50" t="s">
        <v>38</v>
      </c>
      <c r="E98" s="51">
        <v>2320900</v>
      </c>
      <c r="F98" s="50" t="s">
        <v>257</v>
      </c>
      <c r="G98" s="50" t="s">
        <v>257</v>
      </c>
      <c r="H98" s="50" t="s">
        <v>91</v>
      </c>
      <c r="I98" s="50" t="s">
        <v>963</v>
      </c>
      <c r="J98" s="50" t="s">
        <v>93</v>
      </c>
      <c r="K98" s="50" t="s">
        <v>257</v>
      </c>
    </row>
    <row r="99" spans="1:11" ht="38.5" x14ac:dyDescent="0.35">
      <c r="A99" s="50" t="s">
        <v>67</v>
      </c>
      <c r="B99" s="50" t="s">
        <v>86</v>
      </c>
      <c r="C99" s="50" t="s">
        <v>964</v>
      </c>
      <c r="D99" s="50" t="s">
        <v>257</v>
      </c>
      <c r="E99" s="51">
        <v>400000</v>
      </c>
      <c r="F99" s="50" t="s">
        <v>257</v>
      </c>
      <c r="G99" s="50" t="s">
        <v>257</v>
      </c>
      <c r="H99" s="50" t="s">
        <v>493</v>
      </c>
      <c r="I99" s="50" t="s">
        <v>494</v>
      </c>
      <c r="J99" s="52" t="s">
        <v>495</v>
      </c>
      <c r="K99" s="50" t="s">
        <v>257</v>
      </c>
    </row>
    <row r="100" spans="1:11" ht="26" x14ac:dyDescent="0.35">
      <c r="A100" s="50" t="s">
        <v>471</v>
      </c>
      <c r="B100" s="50" t="s">
        <v>86</v>
      </c>
      <c r="C100" s="50" t="s">
        <v>965</v>
      </c>
      <c r="D100" s="50" t="s">
        <v>966</v>
      </c>
      <c r="E100" s="51">
        <v>14213</v>
      </c>
      <c r="F100" s="50" t="s">
        <v>257</v>
      </c>
      <c r="G100" s="50" t="s">
        <v>257</v>
      </c>
      <c r="H100" s="50" t="s">
        <v>493</v>
      </c>
      <c r="I100" s="50" t="s">
        <v>494</v>
      </c>
      <c r="J100" s="52" t="s">
        <v>495</v>
      </c>
      <c r="K100" s="50" t="s">
        <v>257</v>
      </c>
    </row>
    <row r="101" spans="1:11" ht="26" x14ac:dyDescent="0.35">
      <c r="A101" s="50" t="s">
        <v>471</v>
      </c>
      <c r="B101" s="50" t="s">
        <v>86</v>
      </c>
      <c r="C101" s="50" t="s">
        <v>967</v>
      </c>
      <c r="D101" s="50" t="s">
        <v>968</v>
      </c>
      <c r="E101" s="51">
        <v>90000</v>
      </c>
      <c r="F101" s="50" t="s">
        <v>257</v>
      </c>
      <c r="G101" s="50" t="s">
        <v>257</v>
      </c>
      <c r="H101" s="50" t="s">
        <v>493</v>
      </c>
      <c r="I101" s="50" t="s">
        <v>494</v>
      </c>
      <c r="J101" s="52" t="s">
        <v>495</v>
      </c>
      <c r="K101" s="50" t="s">
        <v>257</v>
      </c>
    </row>
    <row r="102" spans="1:11" ht="26" x14ac:dyDescent="0.35">
      <c r="A102" s="50" t="s">
        <v>471</v>
      </c>
      <c r="B102" s="50" t="s">
        <v>86</v>
      </c>
      <c r="C102" s="50" t="s">
        <v>969</v>
      </c>
      <c r="D102" s="50" t="s">
        <v>970</v>
      </c>
      <c r="E102" s="51">
        <v>10000</v>
      </c>
      <c r="F102" s="50" t="s">
        <v>257</v>
      </c>
      <c r="G102" s="50" t="s">
        <v>257</v>
      </c>
      <c r="H102" s="50" t="s">
        <v>493</v>
      </c>
      <c r="I102" s="50" t="s">
        <v>494</v>
      </c>
      <c r="J102" s="52" t="s">
        <v>495</v>
      </c>
      <c r="K102" s="50" t="s">
        <v>257</v>
      </c>
    </row>
    <row r="103" spans="1:11" ht="26" x14ac:dyDescent="0.35">
      <c r="A103" s="50" t="s">
        <v>504</v>
      </c>
      <c r="B103" s="50" t="s">
        <v>502</v>
      </c>
      <c r="C103" s="50" t="s">
        <v>971</v>
      </c>
      <c r="D103" s="50" t="s">
        <v>257</v>
      </c>
      <c r="E103" s="51">
        <v>132000</v>
      </c>
      <c r="F103" s="50" t="s">
        <v>257</v>
      </c>
      <c r="G103" s="50" t="s">
        <v>257</v>
      </c>
      <c r="H103" s="50" t="s">
        <v>493</v>
      </c>
      <c r="I103" s="50" t="s">
        <v>494</v>
      </c>
      <c r="J103" s="52" t="s">
        <v>495</v>
      </c>
      <c r="K103" s="50" t="s">
        <v>257</v>
      </c>
    </row>
    <row r="104" spans="1:11" ht="26" x14ac:dyDescent="0.35">
      <c r="A104" s="50" t="s">
        <v>972</v>
      </c>
      <c r="B104" s="50" t="s">
        <v>545</v>
      </c>
      <c r="C104" s="50" t="s">
        <v>973</v>
      </c>
      <c r="D104" s="50" t="s">
        <v>974</v>
      </c>
      <c r="E104" s="51" t="s">
        <v>658</v>
      </c>
      <c r="F104" s="50" t="s">
        <v>257</v>
      </c>
      <c r="G104" s="50" t="s">
        <v>257</v>
      </c>
      <c r="H104" s="50" t="s">
        <v>975</v>
      </c>
      <c r="I104" s="50" t="s">
        <v>976</v>
      </c>
      <c r="J104" s="50" t="s">
        <v>977</v>
      </c>
      <c r="K104" s="50" t="s">
        <v>978</v>
      </c>
    </row>
    <row r="105" spans="1:11" ht="63.5" x14ac:dyDescent="0.35">
      <c r="A105" s="50" t="s">
        <v>679</v>
      </c>
      <c r="B105" s="50" t="s">
        <v>545</v>
      </c>
      <c r="C105" s="50" t="s">
        <v>979</v>
      </c>
      <c r="D105" s="50" t="s">
        <v>980</v>
      </c>
      <c r="E105" s="51">
        <v>200000</v>
      </c>
      <c r="F105" s="50" t="s">
        <v>981</v>
      </c>
      <c r="G105" s="50" t="s">
        <v>257</v>
      </c>
      <c r="H105" s="50" t="s">
        <v>558</v>
      </c>
      <c r="I105" s="50" t="s">
        <v>559</v>
      </c>
      <c r="J105" s="50" t="s">
        <v>560</v>
      </c>
      <c r="K105" s="50" t="s">
        <v>561</v>
      </c>
    </row>
    <row r="106" spans="1:11" ht="88.5" x14ac:dyDescent="0.35">
      <c r="A106" s="50" t="s">
        <v>471</v>
      </c>
      <c r="B106" s="50" t="s">
        <v>562</v>
      </c>
      <c r="C106" s="50" t="s">
        <v>982</v>
      </c>
      <c r="D106" s="50" t="s">
        <v>983</v>
      </c>
      <c r="E106" s="51">
        <v>471000</v>
      </c>
      <c r="F106" s="50" t="s">
        <v>984</v>
      </c>
      <c r="G106" s="50" t="s">
        <v>985</v>
      </c>
      <c r="H106" s="50" t="s">
        <v>583</v>
      </c>
      <c r="I106" s="50" t="s">
        <v>584</v>
      </c>
      <c r="J106" s="50" t="s">
        <v>585</v>
      </c>
      <c r="K106" s="50" t="s">
        <v>586</v>
      </c>
    </row>
    <row r="107" spans="1:11" ht="76" x14ac:dyDescent="0.35">
      <c r="A107" s="50" t="s">
        <v>679</v>
      </c>
      <c r="B107" s="50" t="s">
        <v>591</v>
      </c>
      <c r="C107" s="50" t="s">
        <v>986</v>
      </c>
      <c r="D107" s="50" t="s">
        <v>987</v>
      </c>
      <c r="E107" s="51">
        <v>4000000</v>
      </c>
      <c r="F107" s="50" t="s">
        <v>988</v>
      </c>
      <c r="G107" s="50" t="s">
        <v>257</v>
      </c>
      <c r="H107" s="50" t="s">
        <v>596</v>
      </c>
      <c r="I107" s="50" t="s">
        <v>597</v>
      </c>
      <c r="J107" s="50" t="s">
        <v>598</v>
      </c>
      <c r="K107" s="50" t="s">
        <v>599</v>
      </c>
    </row>
    <row r="108" spans="1:11" ht="38.5" x14ac:dyDescent="0.35">
      <c r="A108" s="50" t="s">
        <v>74</v>
      </c>
      <c r="B108" s="50" t="s">
        <v>608</v>
      </c>
      <c r="C108" s="50" t="s">
        <v>989</v>
      </c>
      <c r="D108" s="50" t="s">
        <v>990</v>
      </c>
      <c r="E108" s="51">
        <v>15000</v>
      </c>
      <c r="F108" s="50" t="s">
        <v>991</v>
      </c>
      <c r="G108" s="50" t="s">
        <v>257</v>
      </c>
      <c r="H108" s="50" t="s">
        <v>612</v>
      </c>
      <c r="I108" s="50" t="s">
        <v>488</v>
      </c>
      <c r="J108" s="50" t="s">
        <v>613</v>
      </c>
      <c r="K108" s="50" t="s">
        <v>257</v>
      </c>
    </row>
    <row r="109" spans="1:11" ht="26" x14ac:dyDescent="0.35">
      <c r="A109" s="50" t="s">
        <v>471</v>
      </c>
      <c r="B109" s="50" t="s">
        <v>614</v>
      </c>
      <c r="C109" s="50" t="s">
        <v>992</v>
      </c>
      <c r="D109" s="50" t="s">
        <v>993</v>
      </c>
      <c r="E109" s="51">
        <v>150000</v>
      </c>
      <c r="F109" s="50" t="s">
        <v>994</v>
      </c>
      <c r="G109" s="50" t="s">
        <v>257</v>
      </c>
      <c r="H109" s="50" t="s">
        <v>612</v>
      </c>
      <c r="I109" s="50" t="s">
        <v>488</v>
      </c>
      <c r="J109" s="50" t="s">
        <v>613</v>
      </c>
      <c r="K109" s="50" t="s">
        <v>257</v>
      </c>
    </row>
    <row r="110" spans="1:11" ht="88.5" x14ac:dyDescent="0.35">
      <c r="A110" s="50" t="s">
        <v>471</v>
      </c>
      <c r="B110" s="50" t="s">
        <v>647</v>
      </c>
      <c r="C110" s="50" t="s">
        <v>995</v>
      </c>
      <c r="D110" s="50" t="s">
        <v>996</v>
      </c>
      <c r="E110" s="51">
        <v>500000</v>
      </c>
      <c r="F110" s="50" t="s">
        <v>997</v>
      </c>
      <c r="G110" s="50" t="s">
        <v>257</v>
      </c>
      <c r="H110" s="50" t="s">
        <v>652</v>
      </c>
      <c r="I110" s="50" t="s">
        <v>653</v>
      </c>
      <c r="J110" s="50" t="s">
        <v>654</v>
      </c>
      <c r="K110" s="50" t="s">
        <v>655</v>
      </c>
    </row>
    <row r="111" spans="1:11" ht="51" x14ac:dyDescent="0.35">
      <c r="A111" s="50" t="s">
        <v>471</v>
      </c>
      <c r="B111" s="50" t="s">
        <v>672</v>
      </c>
      <c r="C111" s="50" t="s">
        <v>998</v>
      </c>
      <c r="D111" s="50" t="s">
        <v>999</v>
      </c>
      <c r="E111" s="51">
        <v>71000</v>
      </c>
      <c r="F111" s="50" t="s">
        <v>674</v>
      </c>
      <c r="G111" s="50" t="s">
        <v>1000</v>
      </c>
      <c r="H111" s="50" t="s">
        <v>676</v>
      </c>
      <c r="I111" s="50" t="s">
        <v>677</v>
      </c>
      <c r="J111" s="50" t="s">
        <v>1001</v>
      </c>
      <c r="K111" s="50" t="s">
        <v>257</v>
      </c>
    </row>
    <row r="112" spans="1:11" ht="88.5" x14ac:dyDescent="0.35">
      <c r="A112" s="50" t="s">
        <v>471</v>
      </c>
      <c r="B112" s="50" t="s">
        <v>686</v>
      </c>
      <c r="C112" s="50" t="s">
        <v>1002</v>
      </c>
      <c r="D112" s="50" t="s">
        <v>1003</v>
      </c>
      <c r="E112" s="51">
        <v>90000</v>
      </c>
      <c r="F112" s="50" t="s">
        <v>1004</v>
      </c>
      <c r="G112" s="50" t="s">
        <v>257</v>
      </c>
      <c r="H112" s="50" t="s">
        <v>690</v>
      </c>
      <c r="I112" s="53" t="s">
        <v>661</v>
      </c>
      <c r="J112" s="53" t="s">
        <v>691</v>
      </c>
      <c r="K112" s="53" t="s">
        <v>692</v>
      </c>
    </row>
    <row r="113" spans="1:11" ht="26" x14ac:dyDescent="0.35">
      <c r="A113" s="50" t="s">
        <v>461</v>
      </c>
      <c r="B113" s="50" t="s">
        <v>618</v>
      </c>
      <c r="C113" s="50" t="s">
        <v>1005</v>
      </c>
      <c r="D113" s="50" t="s">
        <v>1006</v>
      </c>
      <c r="E113" s="51">
        <v>2990000</v>
      </c>
      <c r="F113" s="50" t="s">
        <v>1007</v>
      </c>
      <c r="G113" s="50" t="s">
        <v>257</v>
      </c>
      <c r="H113" s="50" t="s">
        <v>623</v>
      </c>
      <c r="I113" s="50" t="s">
        <v>624</v>
      </c>
      <c r="J113" s="50" t="s">
        <v>625</v>
      </c>
      <c r="K113" s="50" t="s">
        <v>626</v>
      </c>
    </row>
    <row r="114" spans="1:11" ht="51" x14ac:dyDescent="0.35">
      <c r="A114" s="50" t="s">
        <v>471</v>
      </c>
      <c r="B114" s="50" t="s">
        <v>719</v>
      </c>
      <c r="C114" s="50" t="s">
        <v>1008</v>
      </c>
      <c r="D114" s="50" t="s">
        <v>1009</v>
      </c>
      <c r="E114" s="51" t="s">
        <v>658</v>
      </c>
      <c r="F114" s="50" t="s">
        <v>1010</v>
      </c>
      <c r="G114" s="50" t="s">
        <v>257</v>
      </c>
      <c r="H114" s="50" t="s">
        <v>723</v>
      </c>
      <c r="I114" s="50" t="s">
        <v>1011</v>
      </c>
      <c r="J114" s="50" t="s">
        <v>725</v>
      </c>
      <c r="K114" s="50" t="s">
        <v>257</v>
      </c>
    </row>
    <row r="115" spans="1:11" ht="63.5" x14ac:dyDescent="0.35">
      <c r="A115" s="50" t="s">
        <v>679</v>
      </c>
      <c r="B115" s="50" t="s">
        <v>736</v>
      </c>
      <c r="C115" s="50" t="s">
        <v>1012</v>
      </c>
      <c r="D115" s="50" t="s">
        <v>600</v>
      </c>
      <c r="E115" s="51" t="s">
        <v>658</v>
      </c>
      <c r="F115" s="50" t="s">
        <v>1013</v>
      </c>
      <c r="G115" s="50" t="s">
        <v>257</v>
      </c>
      <c r="H115" s="50" t="s">
        <v>740</v>
      </c>
      <c r="I115" s="50" t="s">
        <v>741</v>
      </c>
      <c r="J115" s="50" t="s">
        <v>742</v>
      </c>
      <c r="K115" s="50" t="s">
        <v>743</v>
      </c>
    </row>
    <row r="116" spans="1:11" ht="63.5" x14ac:dyDescent="0.35">
      <c r="A116" s="50" t="s">
        <v>471</v>
      </c>
      <c r="B116" s="50" t="s">
        <v>744</v>
      </c>
      <c r="C116" s="50" t="s">
        <v>1014</v>
      </c>
      <c r="D116" s="50" t="s">
        <v>1015</v>
      </c>
      <c r="E116" s="51" t="s">
        <v>658</v>
      </c>
      <c r="F116" s="50" t="s">
        <v>1016</v>
      </c>
      <c r="G116" s="50" t="s">
        <v>257</v>
      </c>
      <c r="H116" s="50" t="s">
        <v>748</v>
      </c>
      <c r="I116" s="50" t="s">
        <v>749</v>
      </c>
      <c r="J116" s="50" t="s">
        <v>750</v>
      </c>
      <c r="K116" s="50" t="s">
        <v>940</v>
      </c>
    </row>
    <row r="117" spans="1:11" ht="51" x14ac:dyDescent="0.35">
      <c r="A117" s="50" t="s">
        <v>471</v>
      </c>
      <c r="B117" s="50" t="s">
        <v>752</v>
      </c>
      <c r="C117" s="50" t="s">
        <v>1017</v>
      </c>
      <c r="D117" s="50" t="s">
        <v>1018</v>
      </c>
      <c r="E117" s="51">
        <v>30000</v>
      </c>
      <c r="F117" s="50" t="s">
        <v>1019</v>
      </c>
      <c r="G117" s="50" t="s">
        <v>257</v>
      </c>
      <c r="H117" s="50" t="s">
        <v>756</v>
      </c>
      <c r="I117" s="50" t="s">
        <v>484</v>
      </c>
      <c r="J117" s="50" t="s">
        <v>757</v>
      </c>
      <c r="K117" s="50" t="s">
        <v>758</v>
      </c>
    </row>
    <row r="118" spans="1:11" ht="63.5" x14ac:dyDescent="0.35">
      <c r="A118" s="50" t="s">
        <v>511</v>
      </c>
      <c r="B118" s="50" t="s">
        <v>759</v>
      </c>
      <c r="C118" s="50" t="s">
        <v>1020</v>
      </c>
      <c r="D118" s="50" t="s">
        <v>257</v>
      </c>
      <c r="E118" s="51">
        <v>215000</v>
      </c>
      <c r="F118" s="50" t="s">
        <v>1021</v>
      </c>
      <c r="G118" s="50" t="s">
        <v>257</v>
      </c>
      <c r="H118" s="50" t="s">
        <v>762</v>
      </c>
      <c r="I118" s="50" t="s">
        <v>1022</v>
      </c>
      <c r="J118" s="50" t="s">
        <v>764</v>
      </c>
      <c r="K118" s="50" t="s">
        <v>765</v>
      </c>
    </row>
    <row r="119" spans="1:11" ht="151" x14ac:dyDescent="0.35">
      <c r="A119" s="50" t="s">
        <v>461</v>
      </c>
      <c r="B119" s="50" t="s">
        <v>767</v>
      </c>
      <c r="C119" s="50" t="s">
        <v>1023</v>
      </c>
      <c r="D119" s="50" t="s">
        <v>1024</v>
      </c>
      <c r="E119" s="51">
        <v>100000</v>
      </c>
      <c r="F119" s="50" t="s">
        <v>1025</v>
      </c>
      <c r="G119" s="50" t="s">
        <v>1026</v>
      </c>
      <c r="H119" s="50" t="s">
        <v>1027</v>
      </c>
      <c r="I119" s="50" t="s">
        <v>1028</v>
      </c>
      <c r="J119" s="50" t="s">
        <v>1029</v>
      </c>
      <c r="K119" s="50" t="s">
        <v>1030</v>
      </c>
    </row>
    <row r="120" spans="1:11" ht="14.5" x14ac:dyDescent="0.35">
      <c r="A120" s="50" t="s">
        <v>471</v>
      </c>
      <c r="B120" s="50" t="s">
        <v>480</v>
      </c>
      <c r="C120" s="50" t="s">
        <v>1031</v>
      </c>
      <c r="D120" s="50" t="s">
        <v>1032</v>
      </c>
      <c r="E120" s="51">
        <v>80000</v>
      </c>
      <c r="F120" s="50" t="s">
        <v>1033</v>
      </c>
      <c r="G120" s="50" t="s">
        <v>257</v>
      </c>
      <c r="H120" s="50" t="s">
        <v>483</v>
      </c>
      <c r="I120" s="50" t="s">
        <v>484</v>
      </c>
      <c r="J120" s="50" t="s">
        <v>590</v>
      </c>
      <c r="K120" s="50" t="s">
        <v>257</v>
      </c>
    </row>
    <row r="121" spans="1:11" ht="26" x14ac:dyDescent="0.35">
      <c r="A121" s="50" t="s">
        <v>74</v>
      </c>
      <c r="B121" s="50" t="s">
        <v>86</v>
      </c>
      <c r="C121" s="50" t="s">
        <v>600</v>
      </c>
      <c r="D121" s="50" t="s">
        <v>1034</v>
      </c>
      <c r="E121" s="51">
        <v>1700000</v>
      </c>
      <c r="F121" s="50" t="s">
        <v>257</v>
      </c>
      <c r="G121" s="50" t="s">
        <v>257</v>
      </c>
      <c r="H121" s="50" t="s">
        <v>91</v>
      </c>
      <c r="I121" s="50" t="s">
        <v>963</v>
      </c>
      <c r="J121" s="50" t="s">
        <v>93</v>
      </c>
      <c r="K121" s="50" t="s">
        <v>257</v>
      </c>
    </row>
    <row r="122" spans="1:11" ht="14.5" x14ac:dyDescent="0.35">
      <c r="A122" s="50" t="s">
        <v>67</v>
      </c>
      <c r="B122" s="50" t="s">
        <v>86</v>
      </c>
      <c r="C122" s="50" t="s">
        <v>1035</v>
      </c>
      <c r="D122" s="50" t="s">
        <v>257</v>
      </c>
      <c r="E122" s="51">
        <v>409742</v>
      </c>
      <c r="F122" s="50" t="s">
        <v>257</v>
      </c>
      <c r="G122" s="50" t="s">
        <v>257</v>
      </c>
      <c r="H122" s="50" t="s">
        <v>487</v>
      </c>
      <c r="I122" s="50" t="s">
        <v>488</v>
      </c>
      <c r="J122" s="52" t="s">
        <v>489</v>
      </c>
      <c r="K122" s="50" t="s">
        <v>257</v>
      </c>
    </row>
    <row r="123" spans="1:11" ht="26" x14ac:dyDescent="0.35">
      <c r="A123" s="50" t="s">
        <v>471</v>
      </c>
      <c r="B123" s="50" t="s">
        <v>86</v>
      </c>
      <c r="C123" s="50" t="s">
        <v>1036</v>
      </c>
      <c r="D123" s="50" t="s">
        <v>1037</v>
      </c>
      <c r="E123" s="51">
        <v>180000</v>
      </c>
      <c r="F123" s="50" t="s">
        <v>257</v>
      </c>
      <c r="G123" s="50" t="s">
        <v>257</v>
      </c>
      <c r="H123" s="50" t="s">
        <v>493</v>
      </c>
      <c r="I123" s="50" t="s">
        <v>494</v>
      </c>
      <c r="J123" s="52" t="s">
        <v>495</v>
      </c>
      <c r="K123" s="50" t="s">
        <v>257</v>
      </c>
    </row>
    <row r="124" spans="1:11" ht="26" x14ac:dyDescent="0.35">
      <c r="A124" s="50" t="s">
        <v>471</v>
      </c>
      <c r="B124" s="50" t="s">
        <v>86</v>
      </c>
      <c r="C124" s="50" t="s">
        <v>1038</v>
      </c>
      <c r="D124" s="50" t="s">
        <v>1009</v>
      </c>
      <c r="E124" s="51">
        <v>30000</v>
      </c>
      <c r="F124" s="50" t="s">
        <v>257</v>
      </c>
      <c r="G124" s="50" t="s">
        <v>257</v>
      </c>
      <c r="H124" s="50" t="s">
        <v>493</v>
      </c>
      <c r="I124" s="50" t="s">
        <v>494</v>
      </c>
      <c r="J124" s="52" t="s">
        <v>495</v>
      </c>
      <c r="K124" s="50" t="s">
        <v>257</v>
      </c>
    </row>
    <row r="125" spans="1:11" ht="26" x14ac:dyDescent="0.35">
      <c r="A125" s="50" t="s">
        <v>471</v>
      </c>
      <c r="B125" s="50" t="s">
        <v>86</v>
      </c>
      <c r="C125" s="50" t="s">
        <v>1039</v>
      </c>
      <c r="D125" s="50" t="s">
        <v>839</v>
      </c>
      <c r="E125" s="51">
        <v>142000</v>
      </c>
      <c r="F125" s="50" t="s">
        <v>257</v>
      </c>
      <c r="G125" s="50" t="s">
        <v>257</v>
      </c>
      <c r="H125" s="50" t="s">
        <v>493</v>
      </c>
      <c r="I125" s="50" t="s">
        <v>494</v>
      </c>
      <c r="J125" s="52" t="s">
        <v>495</v>
      </c>
      <c r="K125" s="50" t="s">
        <v>257</v>
      </c>
    </row>
    <row r="126" spans="1:11" ht="26" x14ac:dyDescent="0.35">
      <c r="A126" s="50" t="s">
        <v>504</v>
      </c>
      <c r="B126" s="50" t="s">
        <v>502</v>
      </c>
      <c r="C126" s="50" t="s">
        <v>1040</v>
      </c>
      <c r="D126" s="50" t="s">
        <v>257</v>
      </c>
      <c r="E126" s="51">
        <v>56000</v>
      </c>
      <c r="F126" s="50" t="s">
        <v>257</v>
      </c>
      <c r="G126" s="50" t="s">
        <v>257</v>
      </c>
      <c r="H126" s="50" t="s">
        <v>508</v>
      </c>
      <c r="I126" s="50" t="s">
        <v>509</v>
      </c>
      <c r="J126" s="50" t="s">
        <v>510</v>
      </c>
      <c r="K126" s="50" t="s">
        <v>257</v>
      </c>
    </row>
    <row r="127" spans="1:11" ht="26" x14ac:dyDescent="0.35">
      <c r="A127" s="50" t="s">
        <v>504</v>
      </c>
      <c r="B127" s="50" t="s">
        <v>545</v>
      </c>
      <c r="C127" s="50" t="s">
        <v>1041</v>
      </c>
      <c r="D127" s="50" t="s">
        <v>257</v>
      </c>
      <c r="E127" s="51">
        <v>200000</v>
      </c>
      <c r="F127" s="50" t="s">
        <v>257</v>
      </c>
      <c r="G127" s="50" t="s">
        <v>257</v>
      </c>
      <c r="H127" s="50" t="s">
        <v>975</v>
      </c>
      <c r="I127" s="50" t="s">
        <v>976</v>
      </c>
      <c r="J127" s="50" t="s">
        <v>977</v>
      </c>
      <c r="K127" s="50" t="s">
        <v>978</v>
      </c>
    </row>
    <row r="128" spans="1:11" ht="38.5" x14ac:dyDescent="0.35">
      <c r="A128" s="50" t="s">
        <v>471</v>
      </c>
      <c r="B128" s="50" t="s">
        <v>545</v>
      </c>
      <c r="C128" s="50" t="s">
        <v>1042</v>
      </c>
      <c r="D128" s="50" t="s">
        <v>1043</v>
      </c>
      <c r="E128" s="51">
        <v>70000</v>
      </c>
      <c r="F128" s="50" t="s">
        <v>1044</v>
      </c>
      <c r="G128" s="50" t="s">
        <v>257</v>
      </c>
      <c r="H128" s="50" t="s">
        <v>558</v>
      </c>
      <c r="I128" s="50" t="s">
        <v>559</v>
      </c>
      <c r="J128" s="50" t="s">
        <v>560</v>
      </c>
      <c r="K128" s="50" t="s">
        <v>561</v>
      </c>
    </row>
    <row r="129" spans="1:11" ht="51" x14ac:dyDescent="0.35">
      <c r="A129" s="50" t="s">
        <v>504</v>
      </c>
      <c r="B129" s="50" t="s">
        <v>591</v>
      </c>
      <c r="C129" s="50" t="s">
        <v>1045</v>
      </c>
      <c r="D129" s="50" t="s">
        <v>1046</v>
      </c>
      <c r="E129" s="51">
        <v>1000000</v>
      </c>
      <c r="F129" s="50" t="s">
        <v>1047</v>
      </c>
      <c r="G129" s="50" t="s">
        <v>257</v>
      </c>
      <c r="H129" s="50" t="s">
        <v>596</v>
      </c>
      <c r="I129" s="50" t="s">
        <v>597</v>
      </c>
      <c r="J129" s="50" t="s">
        <v>598</v>
      </c>
      <c r="K129" s="50" t="s">
        <v>599</v>
      </c>
    </row>
    <row r="130" spans="1:11" ht="38.5" x14ac:dyDescent="0.35">
      <c r="A130" s="50" t="s">
        <v>511</v>
      </c>
      <c r="B130" s="50" t="s">
        <v>608</v>
      </c>
      <c r="C130" s="50" t="s">
        <v>1048</v>
      </c>
      <c r="D130" s="50" t="s">
        <v>1049</v>
      </c>
      <c r="E130" s="51">
        <v>25000</v>
      </c>
      <c r="F130" s="50" t="s">
        <v>1050</v>
      </c>
      <c r="G130" s="50" t="s">
        <v>1051</v>
      </c>
      <c r="H130" s="50" t="s">
        <v>612</v>
      </c>
      <c r="I130" s="50" t="s">
        <v>488</v>
      </c>
      <c r="J130" s="50" t="s">
        <v>613</v>
      </c>
      <c r="K130" s="50" t="s">
        <v>257</v>
      </c>
    </row>
    <row r="131" spans="1:11" ht="26" x14ac:dyDescent="0.35">
      <c r="A131" s="50" t="s">
        <v>471</v>
      </c>
      <c r="B131" s="50" t="s">
        <v>614</v>
      </c>
      <c r="C131" s="50" t="s">
        <v>1052</v>
      </c>
      <c r="D131" s="50" t="s">
        <v>1053</v>
      </c>
      <c r="E131" s="51">
        <v>330000</v>
      </c>
      <c r="F131" s="50" t="s">
        <v>1054</v>
      </c>
      <c r="G131" s="50" t="s">
        <v>257</v>
      </c>
      <c r="H131" s="50" t="s">
        <v>612</v>
      </c>
      <c r="I131" s="50" t="s">
        <v>488</v>
      </c>
      <c r="J131" s="50" t="s">
        <v>613</v>
      </c>
      <c r="K131" s="50" t="s">
        <v>257</v>
      </c>
    </row>
    <row r="132" spans="1:11" ht="138.5" x14ac:dyDescent="0.35">
      <c r="A132" s="50" t="s">
        <v>471</v>
      </c>
      <c r="B132" s="50" t="s">
        <v>647</v>
      </c>
      <c r="C132" s="50" t="s">
        <v>789</v>
      </c>
      <c r="D132" s="50" t="s">
        <v>1055</v>
      </c>
      <c r="E132" s="51">
        <v>750000</v>
      </c>
      <c r="F132" s="50" t="s">
        <v>1056</v>
      </c>
      <c r="G132" s="50" t="s">
        <v>1057</v>
      </c>
      <c r="H132" s="50" t="s">
        <v>652</v>
      </c>
      <c r="I132" s="50" t="s">
        <v>653</v>
      </c>
      <c r="J132" s="50" t="s">
        <v>654</v>
      </c>
      <c r="K132" s="50" t="s">
        <v>655</v>
      </c>
    </row>
    <row r="133" spans="1:11" ht="26" x14ac:dyDescent="0.35">
      <c r="A133" s="50" t="s">
        <v>679</v>
      </c>
      <c r="B133" s="50" t="s">
        <v>672</v>
      </c>
      <c r="C133" s="50" t="s">
        <v>1058</v>
      </c>
      <c r="D133" s="50" t="s">
        <v>1059</v>
      </c>
      <c r="E133" s="51">
        <v>138000</v>
      </c>
      <c r="F133" s="50" t="s">
        <v>1060</v>
      </c>
      <c r="G133" s="50" t="s">
        <v>1061</v>
      </c>
      <c r="H133" s="50" t="s">
        <v>676</v>
      </c>
      <c r="I133" s="50" t="s">
        <v>677</v>
      </c>
      <c r="J133" s="50" t="s">
        <v>678</v>
      </c>
      <c r="K133" s="50" t="s">
        <v>257</v>
      </c>
    </row>
    <row r="134" spans="1:11" ht="26" x14ac:dyDescent="0.35">
      <c r="A134" s="50" t="s">
        <v>461</v>
      </c>
      <c r="B134" s="50" t="s">
        <v>618</v>
      </c>
      <c r="C134" s="50" t="s">
        <v>1062</v>
      </c>
      <c r="D134" s="50" t="s">
        <v>1063</v>
      </c>
      <c r="E134" s="51">
        <v>669000</v>
      </c>
      <c r="F134" s="50" t="s">
        <v>1064</v>
      </c>
      <c r="G134" s="50" t="s">
        <v>257</v>
      </c>
      <c r="H134" s="50" t="s">
        <v>623</v>
      </c>
      <c r="I134" s="50" t="s">
        <v>624</v>
      </c>
      <c r="J134" s="50" t="s">
        <v>625</v>
      </c>
      <c r="K134" s="50" t="s">
        <v>626</v>
      </c>
    </row>
    <row r="135" spans="1:11" ht="38.5" x14ac:dyDescent="0.35">
      <c r="A135" s="50" t="s">
        <v>471</v>
      </c>
      <c r="B135" s="50" t="s">
        <v>719</v>
      </c>
      <c r="C135" s="50" t="s">
        <v>1065</v>
      </c>
      <c r="D135" s="50" t="s">
        <v>839</v>
      </c>
      <c r="E135" s="62" t="s">
        <v>658</v>
      </c>
      <c r="F135" s="50" t="s">
        <v>1066</v>
      </c>
      <c r="G135" s="50" t="s">
        <v>1067</v>
      </c>
      <c r="H135" s="50" t="s">
        <v>723</v>
      </c>
      <c r="I135" s="50" t="s">
        <v>1068</v>
      </c>
      <c r="J135" s="50" t="s">
        <v>725</v>
      </c>
      <c r="K135" s="50" t="s">
        <v>257</v>
      </c>
    </row>
    <row r="136" spans="1:11" ht="26" x14ac:dyDescent="0.35">
      <c r="A136" s="50" t="s">
        <v>972</v>
      </c>
      <c r="B136" s="50" t="s">
        <v>752</v>
      </c>
      <c r="C136" s="50" t="s">
        <v>1069</v>
      </c>
      <c r="D136" s="50" t="s">
        <v>1070</v>
      </c>
      <c r="E136" s="51">
        <v>300000</v>
      </c>
      <c r="F136" s="50" t="s">
        <v>1071</v>
      </c>
      <c r="G136" s="50" t="s">
        <v>257</v>
      </c>
      <c r="H136" s="50" t="s">
        <v>756</v>
      </c>
      <c r="I136" s="50" t="s">
        <v>1072</v>
      </c>
      <c r="J136" s="50" t="s">
        <v>757</v>
      </c>
      <c r="K136" s="50" t="s">
        <v>758</v>
      </c>
    </row>
    <row r="137" spans="1:11" ht="76" x14ac:dyDescent="0.35">
      <c r="A137" s="50" t="s">
        <v>679</v>
      </c>
      <c r="B137" s="50" t="s">
        <v>759</v>
      </c>
      <c r="C137" s="50" t="s">
        <v>1073</v>
      </c>
      <c r="D137" s="50" t="s">
        <v>257</v>
      </c>
      <c r="E137" s="51">
        <v>50000</v>
      </c>
      <c r="F137" s="50" t="s">
        <v>1074</v>
      </c>
      <c r="G137" s="50" t="s">
        <v>257</v>
      </c>
      <c r="H137" s="50" t="s">
        <v>762</v>
      </c>
      <c r="I137" s="50" t="s">
        <v>1022</v>
      </c>
      <c r="J137" s="50" t="s">
        <v>764</v>
      </c>
      <c r="K137" s="50" t="s">
        <v>765</v>
      </c>
    </row>
    <row r="138" spans="1:11" ht="14.5" x14ac:dyDescent="0.35">
      <c r="A138" s="50" t="s">
        <v>511</v>
      </c>
      <c r="B138" s="50" t="s">
        <v>480</v>
      </c>
      <c r="C138" s="50" t="s">
        <v>1075</v>
      </c>
      <c r="D138" s="50"/>
      <c r="E138" s="51">
        <v>500000</v>
      </c>
      <c r="F138" s="50" t="s">
        <v>1076</v>
      </c>
      <c r="G138" s="50" t="s">
        <v>257</v>
      </c>
      <c r="H138" s="50" t="s">
        <v>1077</v>
      </c>
      <c r="I138" s="50" t="s">
        <v>1078</v>
      </c>
      <c r="J138" s="50" t="s">
        <v>1079</v>
      </c>
      <c r="K138" s="50" t="s">
        <v>257</v>
      </c>
    </row>
    <row r="139" spans="1:11" ht="26" x14ac:dyDescent="0.35">
      <c r="A139" s="50" t="s">
        <v>74</v>
      </c>
      <c r="B139" s="50" t="s">
        <v>86</v>
      </c>
      <c r="C139" s="50" t="s">
        <v>600</v>
      </c>
      <c r="D139" s="50" t="s">
        <v>620</v>
      </c>
      <c r="E139" s="51">
        <v>1200000</v>
      </c>
      <c r="F139" s="50" t="s">
        <v>257</v>
      </c>
      <c r="G139" s="50" t="s">
        <v>257</v>
      </c>
      <c r="H139" s="50" t="s">
        <v>91</v>
      </c>
      <c r="I139" s="50" t="s">
        <v>963</v>
      </c>
      <c r="J139" s="50" t="s">
        <v>93</v>
      </c>
      <c r="K139" s="50" t="s">
        <v>257</v>
      </c>
    </row>
    <row r="140" spans="1:11" ht="14.5" x14ac:dyDescent="0.35">
      <c r="A140" s="50" t="s">
        <v>67</v>
      </c>
      <c r="B140" s="50" t="s">
        <v>86</v>
      </c>
      <c r="C140" s="50" t="s">
        <v>1080</v>
      </c>
      <c r="D140" s="50" t="s">
        <v>257</v>
      </c>
      <c r="E140" s="51">
        <v>100000</v>
      </c>
      <c r="F140" s="50" t="s">
        <v>257</v>
      </c>
      <c r="G140" s="50" t="s">
        <v>257</v>
      </c>
      <c r="H140" s="50" t="s">
        <v>508</v>
      </c>
      <c r="I140" s="50" t="s">
        <v>509</v>
      </c>
      <c r="J140" s="50" t="s">
        <v>510</v>
      </c>
      <c r="K140" s="50" t="s">
        <v>257</v>
      </c>
    </row>
    <row r="141" spans="1:11" ht="26" x14ac:dyDescent="0.35">
      <c r="A141" s="50" t="s">
        <v>471</v>
      </c>
      <c r="B141" s="50" t="s">
        <v>86</v>
      </c>
      <c r="C141" s="50" t="s">
        <v>289</v>
      </c>
      <c r="D141" s="50" t="s">
        <v>289</v>
      </c>
      <c r="E141" s="51">
        <v>70000</v>
      </c>
      <c r="F141" s="50" t="s">
        <v>257</v>
      </c>
      <c r="G141" s="50" t="s">
        <v>257</v>
      </c>
      <c r="H141" s="50" t="s">
        <v>493</v>
      </c>
      <c r="I141" s="50" t="s">
        <v>494</v>
      </c>
      <c r="J141" s="52" t="s">
        <v>495</v>
      </c>
      <c r="K141" s="50" t="s">
        <v>257</v>
      </c>
    </row>
    <row r="142" spans="1:11" ht="26" x14ac:dyDescent="0.35">
      <c r="A142" s="50" t="s">
        <v>471</v>
      </c>
      <c r="B142" s="50" t="s">
        <v>86</v>
      </c>
      <c r="C142" s="50" t="s">
        <v>1081</v>
      </c>
      <c r="D142" s="50" t="s">
        <v>311</v>
      </c>
      <c r="E142" s="51">
        <v>172771</v>
      </c>
      <c r="F142" s="50" t="s">
        <v>257</v>
      </c>
      <c r="G142" s="50" t="s">
        <v>257</v>
      </c>
      <c r="H142" s="50" t="s">
        <v>493</v>
      </c>
      <c r="I142" s="50" t="s">
        <v>494</v>
      </c>
      <c r="J142" s="52" t="s">
        <v>495</v>
      </c>
      <c r="K142" s="50" t="s">
        <v>257</v>
      </c>
    </row>
    <row r="143" spans="1:11" ht="88.5" x14ac:dyDescent="0.35">
      <c r="A143" s="50" t="s">
        <v>504</v>
      </c>
      <c r="B143" s="50" t="s">
        <v>502</v>
      </c>
      <c r="C143" s="50" t="s">
        <v>1082</v>
      </c>
      <c r="D143" s="50" t="s">
        <v>482</v>
      </c>
      <c r="E143" s="51">
        <v>77823</v>
      </c>
      <c r="F143" s="50" t="s">
        <v>257</v>
      </c>
      <c r="G143" s="50" t="s">
        <v>1083</v>
      </c>
      <c r="H143" s="50" t="s">
        <v>508</v>
      </c>
      <c r="I143" s="50" t="s">
        <v>509</v>
      </c>
      <c r="J143" s="50" t="s">
        <v>510</v>
      </c>
      <c r="K143" s="50" t="s">
        <v>257</v>
      </c>
    </row>
    <row r="144" spans="1:11" ht="26" x14ac:dyDescent="0.35">
      <c r="A144" s="50" t="s">
        <v>471</v>
      </c>
      <c r="B144" s="50" t="s">
        <v>608</v>
      </c>
      <c r="C144" s="50" t="s">
        <v>1084</v>
      </c>
      <c r="D144" s="50" t="s">
        <v>1085</v>
      </c>
      <c r="E144" s="51">
        <v>55000</v>
      </c>
      <c r="F144" s="50" t="s">
        <v>1086</v>
      </c>
      <c r="G144" s="50" t="s">
        <v>257</v>
      </c>
      <c r="H144" s="50" t="s">
        <v>612</v>
      </c>
      <c r="I144" s="50" t="s">
        <v>488</v>
      </c>
      <c r="J144" s="50" t="s">
        <v>613</v>
      </c>
      <c r="K144" s="50" t="s">
        <v>257</v>
      </c>
    </row>
    <row r="145" spans="1:11" ht="88.5" x14ac:dyDescent="0.35">
      <c r="A145" s="50" t="s">
        <v>471</v>
      </c>
      <c r="B145" s="50" t="s">
        <v>614</v>
      </c>
      <c r="C145" s="50" t="s">
        <v>1087</v>
      </c>
      <c r="D145" s="50" t="s">
        <v>1018</v>
      </c>
      <c r="E145" s="51">
        <v>235000</v>
      </c>
      <c r="F145" s="50" t="s">
        <v>1088</v>
      </c>
      <c r="G145" s="50" t="s">
        <v>257</v>
      </c>
      <c r="H145" s="50" t="s">
        <v>612</v>
      </c>
      <c r="I145" s="50" t="s">
        <v>488</v>
      </c>
      <c r="J145" s="50" t="s">
        <v>613</v>
      </c>
      <c r="K145" s="50" t="s">
        <v>257</v>
      </c>
    </row>
    <row r="146" spans="1:11" ht="63.5" x14ac:dyDescent="0.35">
      <c r="A146" s="50" t="s">
        <v>471</v>
      </c>
      <c r="B146" s="50" t="s">
        <v>647</v>
      </c>
      <c r="C146" s="50" t="s">
        <v>1089</v>
      </c>
      <c r="D146" s="50" t="s">
        <v>1090</v>
      </c>
      <c r="E146" s="51">
        <v>1000000</v>
      </c>
      <c r="F146" s="50" t="s">
        <v>1091</v>
      </c>
      <c r="G146" s="50" t="s">
        <v>1092</v>
      </c>
      <c r="H146" s="50" t="s">
        <v>652</v>
      </c>
      <c r="I146" s="50" t="s">
        <v>653</v>
      </c>
      <c r="J146" s="50" t="s">
        <v>654</v>
      </c>
      <c r="K146" s="50" t="s">
        <v>655</v>
      </c>
    </row>
    <row r="147" spans="1:11" ht="26" x14ac:dyDescent="0.35">
      <c r="A147" s="50" t="s">
        <v>972</v>
      </c>
      <c r="B147" s="50" t="s">
        <v>672</v>
      </c>
      <c r="C147" s="50" t="s">
        <v>1093</v>
      </c>
      <c r="D147" s="50" t="s">
        <v>1094</v>
      </c>
      <c r="E147" s="51">
        <v>97000</v>
      </c>
      <c r="F147" s="50" t="s">
        <v>674</v>
      </c>
      <c r="G147" s="50" t="s">
        <v>257</v>
      </c>
      <c r="H147" s="50" t="s">
        <v>676</v>
      </c>
      <c r="I147" s="50" t="s">
        <v>677</v>
      </c>
      <c r="J147" s="50" t="s">
        <v>678</v>
      </c>
      <c r="K147" s="50" t="s">
        <v>257</v>
      </c>
    </row>
    <row r="148" spans="1:11" ht="14.5" x14ac:dyDescent="0.35">
      <c r="A148" s="50" t="s">
        <v>461</v>
      </c>
      <c r="B148" s="50" t="s">
        <v>618</v>
      </c>
      <c r="C148" s="50" t="s">
        <v>1095</v>
      </c>
      <c r="D148" s="50" t="s">
        <v>1096</v>
      </c>
      <c r="E148" s="51">
        <v>1100000</v>
      </c>
      <c r="F148" s="50" t="s">
        <v>1097</v>
      </c>
      <c r="G148" s="50" t="s">
        <v>257</v>
      </c>
      <c r="H148" s="50" t="s">
        <v>623</v>
      </c>
      <c r="I148" s="50" t="s">
        <v>624</v>
      </c>
      <c r="J148" s="50" t="s">
        <v>625</v>
      </c>
      <c r="K148" s="50" t="s">
        <v>626</v>
      </c>
    </row>
  </sheetData>
  <mergeCells count="1">
    <mergeCell ref="A1:B1"/>
  </mergeCells>
  <hyperlinks>
    <hyperlink ref="J60" r:id="rId1" xr:uid="{6C29C222-893F-4FB1-9203-C6AF7CC4690C}"/>
    <hyperlink ref="J61" r:id="rId2" xr:uid="{CE4E5BE5-0316-4A09-979D-541359F49A25}"/>
    <hyperlink ref="J59" r:id="rId3" xr:uid="{BCA492BC-8C61-42ED-ADBC-DE91EC7C907C}"/>
    <hyperlink ref="J58" r:id="rId4" xr:uid="{77146B26-C907-42D5-B61B-4B6DA152DD03}"/>
    <hyperlink ref="J9" r:id="rId5" xr:uid="{D2A6D3A3-071C-4405-8B59-667491182393}"/>
    <hyperlink ref="J10" r:id="rId6" xr:uid="{DB2035FC-0251-4BD6-A149-D3012FC379D5}"/>
    <hyperlink ref="J63" r:id="rId7" xr:uid="{8D722AD2-445F-4901-A788-A5550AC5FACF}"/>
    <hyperlink ref="J65:J67" r:id="rId8" display="molly.leber@ynhh.org" xr:uid="{771A0785-2596-4FDA-863B-44E4A62DAAEC}"/>
    <hyperlink ref="J100:J101" r:id="rId9" display="molly.leber@ynhh.org" xr:uid="{B6081AAB-187C-46AD-9359-F941989D9551}"/>
    <hyperlink ref="J123:J125" r:id="rId10" display="molly.leber@ynhh.org" xr:uid="{A6797C7E-7835-446C-B16F-89127EC9E101}"/>
    <hyperlink ref="J141:J142" r:id="rId11" display="molly.leber@ynhh.org" xr:uid="{9B11E520-7D69-4944-9FBE-40DDCF140DD5}"/>
    <hyperlink ref="J6" r:id="rId12" xr:uid="{A038A968-9FF2-4336-BFFD-109B08CB6528}"/>
    <hyperlink ref="J122" r:id="rId13" xr:uid="{41712301-0954-4359-AD36-1FED8FF6CEE2}"/>
    <hyperlink ref="J11" r:id="rId14" xr:uid="{3FDE068B-24A2-459C-9924-F79BF06737DC}"/>
    <hyperlink ref="J7" r:id="rId15" xr:uid="{43E9DE24-D24B-4B8C-B378-1F928E17F68D}"/>
    <hyperlink ref="J8" r:id="rId16" xr:uid="{C7860CE9-CB35-4875-9309-34618D1D2C7D}"/>
    <hyperlink ref="J64" r:id="rId17" xr:uid="{2E9259E5-D6D9-46C5-9C4C-6D02AC2D6CD9}"/>
    <hyperlink ref="J68" r:id="rId18" xr:uid="{0C46AFF7-BA2C-4D1B-AC49-ACEB81097786}"/>
    <hyperlink ref="J99" r:id="rId19" xr:uid="{C6C67ADA-6E53-4456-8C8F-D0A12411601F}"/>
    <hyperlink ref="J102" r:id="rId20" xr:uid="{EDF80C2F-DF2C-4E14-BBDD-E19B0F7455E7}"/>
    <hyperlink ref="J103" r:id="rId21" xr:uid="{F026900D-646D-412E-8752-845B72D9EBD9}"/>
  </hyperlinks>
  <pageMargins left="0.7" right="0.7" top="0.75" bottom="0.75" header="0.3" footer="0.3"/>
  <drawing r:id="rId22"/>
  <tableParts count="1">
    <tablePart r:id="rId2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2296C-1758-430F-AC89-DB8BAD295728}">
  <dimension ref="A1:R248"/>
  <sheetViews>
    <sheetView topLeftCell="A11" workbookViewId="0">
      <selection activeCell="D1" sqref="D1"/>
    </sheetView>
  </sheetViews>
  <sheetFormatPr defaultColWidth="30.6328125" defaultRowHeight="10.5" x14ac:dyDescent="0.25"/>
  <cols>
    <col min="1" max="1" width="24.08984375" style="80" customWidth="1"/>
    <col min="2" max="2" width="34.6328125" style="80" customWidth="1"/>
    <col min="3" max="3" width="47.26953125" style="80" customWidth="1"/>
    <col min="4" max="4" width="35.6328125" style="80" bestFit="1" customWidth="1"/>
    <col min="5" max="5" width="27.08984375" style="86" customWidth="1"/>
    <col min="6" max="6" width="43.6328125" style="80" customWidth="1"/>
    <col min="7" max="7" width="23.6328125" style="80" customWidth="1"/>
    <col min="8" max="8" width="25.08984375" style="80" customWidth="1"/>
    <col min="9" max="9" width="24.6328125" style="80" customWidth="1"/>
    <col min="10" max="10" width="25.6328125" style="80" customWidth="1"/>
    <col min="11" max="11" width="29" style="80" customWidth="1"/>
    <col min="12" max="12" width="20.26953125" style="80" hidden="1" customWidth="1"/>
    <col min="13" max="13" width="20.6328125" style="80" hidden="1" customWidth="1"/>
    <col min="14" max="16" width="10.6328125" style="80" hidden="1" customWidth="1"/>
    <col min="17" max="17" width="11.36328125" style="85" hidden="1" customWidth="1"/>
    <col min="18" max="28" width="10.6328125" style="80" customWidth="1"/>
    <col min="29" max="16384" width="30.6328125" style="80"/>
  </cols>
  <sheetData>
    <row r="1" spans="1:18" s="69" customFormat="1" ht="80.25" customHeight="1" x14ac:dyDescent="0.35">
      <c r="A1" s="214" t="s">
        <v>1098</v>
      </c>
      <c r="B1" s="214"/>
      <c r="C1" s="63"/>
      <c r="D1" s="64"/>
      <c r="E1" s="65"/>
      <c r="F1" s="66"/>
      <c r="G1" s="67"/>
      <c r="H1" s="67"/>
      <c r="I1" s="67"/>
      <c r="J1" s="67"/>
      <c r="K1" s="67"/>
      <c r="L1" s="67"/>
      <c r="M1" s="68"/>
      <c r="N1" s="67"/>
      <c r="O1" s="67"/>
      <c r="P1" s="67"/>
      <c r="Q1" s="67"/>
      <c r="R1" s="67"/>
    </row>
    <row r="2" spans="1:18" s="75" customFormat="1" ht="26" x14ac:dyDescent="0.35">
      <c r="A2" s="70" t="s">
        <v>1099</v>
      </c>
      <c r="B2" s="70" t="s">
        <v>1100</v>
      </c>
      <c r="C2" s="70" t="s">
        <v>204</v>
      </c>
      <c r="D2" s="70" t="s">
        <v>4</v>
      </c>
      <c r="E2" s="71" t="s">
        <v>5</v>
      </c>
      <c r="F2" s="70" t="s">
        <v>6</v>
      </c>
      <c r="G2" s="70" t="s">
        <v>460</v>
      </c>
      <c r="H2" s="70" t="s">
        <v>7</v>
      </c>
      <c r="I2" s="70" t="s">
        <v>8</v>
      </c>
      <c r="J2" s="70" t="s">
        <v>9</v>
      </c>
      <c r="K2" s="70" t="s">
        <v>10</v>
      </c>
      <c r="L2" s="72" t="s">
        <v>1100</v>
      </c>
      <c r="M2" s="73" t="s">
        <v>1101</v>
      </c>
      <c r="N2" s="73" t="s">
        <v>1102</v>
      </c>
      <c r="O2" s="73" t="s">
        <v>1103</v>
      </c>
      <c r="P2" s="73" t="s">
        <v>1104</v>
      </c>
      <c r="Q2" s="74" t="s">
        <v>1105</v>
      </c>
    </row>
    <row r="3" spans="1:18" ht="21" x14ac:dyDescent="0.25">
      <c r="A3" s="76" t="s">
        <v>1106</v>
      </c>
      <c r="B3" s="76" t="s">
        <v>1107</v>
      </c>
      <c r="C3" s="76" t="s">
        <v>1108</v>
      </c>
      <c r="D3" s="76" t="s">
        <v>38</v>
      </c>
      <c r="E3" s="77" t="s">
        <v>1109</v>
      </c>
      <c r="F3" s="76" t="s">
        <v>1110</v>
      </c>
      <c r="G3" s="76" t="s">
        <v>257</v>
      </c>
      <c r="H3" s="76" t="s">
        <v>1111</v>
      </c>
      <c r="I3" s="76" t="s">
        <v>100</v>
      </c>
      <c r="J3" s="76" t="s">
        <v>1112</v>
      </c>
      <c r="K3" s="76" t="s">
        <v>1113</v>
      </c>
      <c r="L3" s="78" t="s">
        <v>1107</v>
      </c>
      <c r="M3" s="78" t="s">
        <v>1111</v>
      </c>
      <c r="N3" s="78" t="s">
        <v>100</v>
      </c>
      <c r="O3" s="78" t="s">
        <v>1112</v>
      </c>
      <c r="P3" s="78" t="s">
        <v>1113</v>
      </c>
      <c r="Q3" s="79">
        <v>43872.614942129629</v>
      </c>
    </row>
    <row r="4" spans="1:18" ht="21" x14ac:dyDescent="0.25">
      <c r="A4" s="76" t="s">
        <v>1106</v>
      </c>
      <c r="B4" s="76" t="s">
        <v>1107</v>
      </c>
      <c r="C4" s="76" t="s">
        <v>1114</v>
      </c>
      <c r="D4" s="76" t="s">
        <v>1115</v>
      </c>
      <c r="E4" s="77" t="s">
        <v>1116</v>
      </c>
      <c r="F4" s="76" t="s">
        <v>1117</v>
      </c>
      <c r="G4" s="76" t="s">
        <v>257</v>
      </c>
      <c r="H4" s="76" t="s">
        <v>1111</v>
      </c>
      <c r="I4" s="76" t="s">
        <v>100</v>
      </c>
      <c r="J4" s="76" t="s">
        <v>1112</v>
      </c>
      <c r="K4" s="76" t="s">
        <v>1113</v>
      </c>
      <c r="L4" s="78" t="s">
        <v>1107</v>
      </c>
      <c r="M4" s="78" t="s">
        <v>1111</v>
      </c>
      <c r="N4" s="78" t="s">
        <v>100</v>
      </c>
      <c r="O4" s="78" t="s">
        <v>1112</v>
      </c>
      <c r="P4" s="78" t="s">
        <v>1113</v>
      </c>
      <c r="Q4" s="79">
        <v>43872.614942129629</v>
      </c>
    </row>
    <row r="5" spans="1:18" ht="30.5" x14ac:dyDescent="0.25">
      <c r="A5" s="76" t="s">
        <v>1106</v>
      </c>
      <c r="B5" s="76" t="s">
        <v>1118</v>
      </c>
      <c r="C5" s="76" t="s">
        <v>1119</v>
      </c>
      <c r="D5" s="76" t="s">
        <v>1120</v>
      </c>
      <c r="E5" s="77" t="s">
        <v>1121</v>
      </c>
      <c r="F5" s="76" t="s">
        <v>1122</v>
      </c>
      <c r="G5" s="76" t="s">
        <v>257</v>
      </c>
      <c r="H5" s="76" t="s">
        <v>1123</v>
      </c>
      <c r="I5" s="76" t="s">
        <v>1124</v>
      </c>
      <c r="J5" s="76" t="s">
        <v>1125</v>
      </c>
      <c r="K5" s="76" t="s">
        <v>257</v>
      </c>
      <c r="L5" s="78" t="s">
        <v>1118</v>
      </c>
      <c r="M5" s="78" t="s">
        <v>1123</v>
      </c>
      <c r="N5" s="78" t="s">
        <v>1124</v>
      </c>
      <c r="O5" s="78" t="s">
        <v>1125</v>
      </c>
      <c r="P5" s="78" t="s">
        <v>1126</v>
      </c>
      <c r="Q5" s="79">
        <v>43781.744571759256</v>
      </c>
    </row>
    <row r="6" spans="1:18" ht="30.5" x14ac:dyDescent="0.25">
      <c r="A6" s="76" t="s">
        <v>1106</v>
      </c>
      <c r="B6" s="76" t="s">
        <v>1118</v>
      </c>
      <c r="C6" s="76" t="s">
        <v>1127</v>
      </c>
      <c r="D6" s="76" t="s">
        <v>1128</v>
      </c>
      <c r="E6" s="77">
        <v>1350000</v>
      </c>
      <c r="F6" s="76" t="s">
        <v>1129</v>
      </c>
      <c r="G6" s="76" t="s">
        <v>257</v>
      </c>
      <c r="H6" s="76" t="s">
        <v>1123</v>
      </c>
      <c r="I6" s="76" t="s">
        <v>1124</v>
      </c>
      <c r="J6" s="76" t="s">
        <v>1125</v>
      </c>
      <c r="K6" s="76" t="s">
        <v>257</v>
      </c>
      <c r="L6" s="78" t="s">
        <v>1118</v>
      </c>
      <c r="M6" s="78" t="s">
        <v>1123</v>
      </c>
      <c r="N6" s="78" t="s">
        <v>1124</v>
      </c>
      <c r="O6" s="78" t="s">
        <v>1125</v>
      </c>
      <c r="P6" s="78" t="s">
        <v>257</v>
      </c>
      <c r="Q6" s="79">
        <v>43781.768587962964</v>
      </c>
    </row>
    <row r="7" spans="1:18" ht="21" x14ac:dyDescent="0.25">
      <c r="A7" s="76" t="s">
        <v>1130</v>
      </c>
      <c r="B7" s="76" t="s">
        <v>1118</v>
      </c>
      <c r="C7" s="76" t="s">
        <v>1131</v>
      </c>
      <c r="D7" s="76" t="s">
        <v>1132</v>
      </c>
      <c r="E7" s="77" t="s">
        <v>1133</v>
      </c>
      <c r="F7" s="76" t="s">
        <v>1134</v>
      </c>
      <c r="G7" s="76" t="s">
        <v>257</v>
      </c>
      <c r="H7" s="76" t="s">
        <v>1135</v>
      </c>
      <c r="I7" s="76" t="s">
        <v>1124</v>
      </c>
      <c r="J7" s="76" t="s">
        <v>1125</v>
      </c>
      <c r="K7" s="76" t="s">
        <v>1136</v>
      </c>
      <c r="L7" s="78" t="s">
        <v>1118</v>
      </c>
      <c r="M7" s="78" t="s">
        <v>1123</v>
      </c>
      <c r="N7" s="78" t="s">
        <v>1124</v>
      </c>
      <c r="O7" s="78" t="s">
        <v>1125</v>
      </c>
      <c r="P7" s="78" t="s">
        <v>1126</v>
      </c>
      <c r="Q7" s="79">
        <v>43781.744571759256</v>
      </c>
    </row>
    <row r="8" spans="1:18" ht="30.5" x14ac:dyDescent="0.25">
      <c r="A8" s="76" t="s">
        <v>471</v>
      </c>
      <c r="B8" s="76" t="s">
        <v>1118</v>
      </c>
      <c r="C8" s="76" t="s">
        <v>1137</v>
      </c>
      <c r="D8" s="76" t="s">
        <v>1138</v>
      </c>
      <c r="E8" s="77" t="s">
        <v>1139</v>
      </c>
      <c r="F8" s="76" t="s">
        <v>1140</v>
      </c>
      <c r="G8" s="76" t="s">
        <v>257</v>
      </c>
      <c r="H8" s="76" t="s">
        <v>1123</v>
      </c>
      <c r="I8" s="76" t="s">
        <v>1124</v>
      </c>
      <c r="J8" s="76" t="s">
        <v>1125</v>
      </c>
      <c r="K8" s="76" t="s">
        <v>1136</v>
      </c>
      <c r="L8" s="78" t="s">
        <v>1118</v>
      </c>
      <c r="M8" s="78" t="s">
        <v>1123</v>
      </c>
      <c r="N8" s="78" t="s">
        <v>1124</v>
      </c>
      <c r="O8" s="78" t="s">
        <v>1125</v>
      </c>
      <c r="P8" s="78" t="s">
        <v>1126</v>
      </c>
      <c r="Q8" s="79">
        <v>43781.744571759256</v>
      </c>
    </row>
    <row r="9" spans="1:18" ht="30.5" x14ac:dyDescent="0.25">
      <c r="A9" s="76" t="s">
        <v>471</v>
      </c>
      <c r="B9" s="76" t="s">
        <v>1118</v>
      </c>
      <c r="C9" s="76" t="s">
        <v>1141</v>
      </c>
      <c r="D9" s="76" t="s">
        <v>498</v>
      </c>
      <c r="E9" s="77" t="s">
        <v>1142</v>
      </c>
      <c r="F9" s="76" t="s">
        <v>1143</v>
      </c>
      <c r="G9" s="76" t="s">
        <v>257</v>
      </c>
      <c r="H9" s="76" t="s">
        <v>1123</v>
      </c>
      <c r="I9" s="76" t="s">
        <v>1124</v>
      </c>
      <c r="J9" s="76" t="s">
        <v>1125</v>
      </c>
      <c r="K9" s="76" t="s">
        <v>1136</v>
      </c>
      <c r="L9" s="78" t="s">
        <v>1118</v>
      </c>
      <c r="M9" s="78" t="s">
        <v>1123</v>
      </c>
      <c r="N9" s="78" t="s">
        <v>1124</v>
      </c>
      <c r="O9" s="78" t="s">
        <v>1125</v>
      </c>
      <c r="P9" s="78" t="s">
        <v>1126</v>
      </c>
      <c r="Q9" s="79">
        <v>43781.744571759256</v>
      </c>
    </row>
    <row r="10" spans="1:18" ht="40.5" x14ac:dyDescent="0.25">
      <c r="A10" s="76" t="s">
        <v>471</v>
      </c>
      <c r="B10" s="76" t="s">
        <v>1118</v>
      </c>
      <c r="C10" s="76" t="s">
        <v>471</v>
      </c>
      <c r="D10" s="76" t="s">
        <v>1144</v>
      </c>
      <c r="E10" s="77">
        <v>150000</v>
      </c>
      <c r="F10" s="76" t="s">
        <v>1145</v>
      </c>
      <c r="G10" s="76" t="s">
        <v>257</v>
      </c>
      <c r="H10" s="76" t="s">
        <v>1123</v>
      </c>
      <c r="I10" s="76" t="s">
        <v>1124</v>
      </c>
      <c r="J10" s="76" t="s">
        <v>1125</v>
      </c>
      <c r="K10" s="76" t="s">
        <v>257</v>
      </c>
      <c r="L10" s="78" t="s">
        <v>1118</v>
      </c>
      <c r="M10" s="78" t="s">
        <v>1123</v>
      </c>
      <c r="N10" s="78" t="s">
        <v>1124</v>
      </c>
      <c r="O10" s="78" t="s">
        <v>1125</v>
      </c>
      <c r="P10" s="78" t="s">
        <v>257</v>
      </c>
      <c r="Q10" s="79">
        <v>43781.768587962964</v>
      </c>
    </row>
    <row r="11" spans="1:18" ht="21" x14ac:dyDescent="0.25">
      <c r="A11" s="76" t="s">
        <v>504</v>
      </c>
      <c r="B11" s="76" t="s">
        <v>1118</v>
      </c>
      <c r="C11" s="76" t="s">
        <v>1146</v>
      </c>
      <c r="D11" s="76" t="s">
        <v>1147</v>
      </c>
      <c r="E11" s="77" t="s">
        <v>1139</v>
      </c>
      <c r="F11" s="76" t="s">
        <v>1148</v>
      </c>
      <c r="G11" s="81"/>
      <c r="H11" s="76" t="s">
        <v>1123</v>
      </c>
      <c r="I11" s="76" t="s">
        <v>1124</v>
      </c>
      <c r="J11" s="76" t="s">
        <v>1125</v>
      </c>
      <c r="K11" s="76" t="s">
        <v>1136</v>
      </c>
      <c r="L11" s="78" t="s">
        <v>1118</v>
      </c>
      <c r="M11" s="78" t="s">
        <v>1123</v>
      </c>
      <c r="N11" s="78" t="s">
        <v>1124</v>
      </c>
      <c r="O11" s="78" t="s">
        <v>1125</v>
      </c>
      <c r="P11" s="78" t="s">
        <v>1126</v>
      </c>
      <c r="Q11" s="79">
        <v>43781.744571759256</v>
      </c>
    </row>
    <row r="12" spans="1:18" ht="40.5" x14ac:dyDescent="0.25">
      <c r="A12" s="76" t="s">
        <v>504</v>
      </c>
      <c r="B12" s="76" t="s">
        <v>1118</v>
      </c>
      <c r="C12" s="76" t="s">
        <v>1149</v>
      </c>
      <c r="D12" s="76" t="s">
        <v>1150</v>
      </c>
      <c r="E12" s="77" t="s">
        <v>1151</v>
      </c>
      <c r="F12" s="76" t="s">
        <v>1152</v>
      </c>
      <c r="G12" s="76" t="s">
        <v>1153</v>
      </c>
      <c r="H12" s="76" t="s">
        <v>1154</v>
      </c>
      <c r="I12" s="76" t="s">
        <v>100</v>
      </c>
      <c r="J12" s="76" t="s">
        <v>1155</v>
      </c>
      <c r="K12" s="76" t="s">
        <v>1156</v>
      </c>
      <c r="L12" s="78" t="s">
        <v>1118</v>
      </c>
      <c r="M12" s="78" t="s">
        <v>1154</v>
      </c>
      <c r="N12" s="78" t="s">
        <v>100</v>
      </c>
      <c r="O12" s="78" t="s">
        <v>1155</v>
      </c>
      <c r="P12" s="78" t="s">
        <v>1156</v>
      </c>
      <c r="Q12" s="79">
        <v>43732.452951388892</v>
      </c>
    </row>
    <row r="13" spans="1:18" ht="21" x14ac:dyDescent="0.25">
      <c r="A13" s="76" t="s">
        <v>504</v>
      </c>
      <c r="B13" s="76" t="s">
        <v>1157</v>
      </c>
      <c r="C13" s="76" t="s">
        <v>1158</v>
      </c>
      <c r="D13" s="76" t="s">
        <v>1009</v>
      </c>
      <c r="E13" s="77" t="s">
        <v>1159</v>
      </c>
      <c r="F13" s="76" t="s">
        <v>1160</v>
      </c>
      <c r="G13" s="76" t="s">
        <v>257</v>
      </c>
      <c r="H13" s="76" t="s">
        <v>1161</v>
      </c>
      <c r="I13" s="76" t="s">
        <v>1162</v>
      </c>
      <c r="J13" s="76" t="s">
        <v>1163</v>
      </c>
      <c r="K13" s="76" t="s">
        <v>1164</v>
      </c>
      <c r="L13" s="78" t="s">
        <v>1157</v>
      </c>
      <c r="M13" s="78" t="s">
        <v>1165</v>
      </c>
      <c r="N13" s="78" t="s">
        <v>1165</v>
      </c>
      <c r="O13" s="78" t="s">
        <v>1165</v>
      </c>
      <c r="P13" s="78" t="s">
        <v>257</v>
      </c>
      <c r="Q13" s="79">
        <v>43754.540312500001</v>
      </c>
    </row>
    <row r="14" spans="1:18" ht="21" x14ac:dyDescent="0.25">
      <c r="A14" s="76" t="s">
        <v>504</v>
      </c>
      <c r="B14" s="76" t="s">
        <v>1157</v>
      </c>
      <c r="C14" s="76" t="s">
        <v>1166</v>
      </c>
      <c r="D14" s="76" t="s">
        <v>1147</v>
      </c>
      <c r="E14" s="77" t="s">
        <v>1167</v>
      </c>
      <c r="F14" s="76" t="s">
        <v>1168</v>
      </c>
      <c r="G14" s="76" t="s">
        <v>257</v>
      </c>
      <c r="H14" s="76" t="s">
        <v>1169</v>
      </c>
      <c r="I14" s="76" t="s">
        <v>1162</v>
      </c>
      <c r="J14" s="76" t="s">
        <v>1163</v>
      </c>
      <c r="K14" s="76" t="s">
        <v>1164</v>
      </c>
      <c r="L14" s="78" t="s">
        <v>1157</v>
      </c>
      <c r="M14" s="78" t="s">
        <v>1165</v>
      </c>
      <c r="N14" s="78" t="s">
        <v>1165</v>
      </c>
      <c r="O14" s="78" t="s">
        <v>1165</v>
      </c>
      <c r="P14" s="78" t="s">
        <v>257</v>
      </c>
      <c r="Q14" s="79">
        <v>43754.540312500001</v>
      </c>
    </row>
    <row r="15" spans="1:18" ht="21" x14ac:dyDescent="0.25">
      <c r="A15" s="76" t="s">
        <v>504</v>
      </c>
      <c r="B15" s="76" t="s">
        <v>1157</v>
      </c>
      <c r="C15" s="76" t="s">
        <v>1170</v>
      </c>
      <c r="D15" s="76" t="s">
        <v>1171</v>
      </c>
      <c r="E15" s="77" t="s">
        <v>1172</v>
      </c>
      <c r="F15" s="76" t="s">
        <v>1173</v>
      </c>
      <c r="G15" s="76" t="s">
        <v>257</v>
      </c>
      <c r="H15" s="76" t="s">
        <v>1161</v>
      </c>
      <c r="I15" s="76" t="s">
        <v>1162</v>
      </c>
      <c r="J15" s="76" t="s">
        <v>1163</v>
      </c>
      <c r="K15" s="76" t="s">
        <v>1164</v>
      </c>
      <c r="L15" s="78" t="s">
        <v>1157</v>
      </c>
      <c r="M15" s="78" t="s">
        <v>1165</v>
      </c>
      <c r="N15" s="78" t="s">
        <v>1165</v>
      </c>
      <c r="O15" s="78" t="s">
        <v>1165</v>
      </c>
      <c r="P15" s="78" t="s">
        <v>257</v>
      </c>
      <c r="Q15" s="79">
        <v>43754.540312500001</v>
      </c>
    </row>
    <row r="16" spans="1:18" ht="21" x14ac:dyDescent="0.25">
      <c r="A16" s="76" t="s">
        <v>1106</v>
      </c>
      <c r="B16" s="76" t="s">
        <v>1174</v>
      </c>
      <c r="C16" s="76" t="s">
        <v>1175</v>
      </c>
      <c r="D16" s="76" t="s">
        <v>1176</v>
      </c>
      <c r="E16" s="77">
        <v>1000000</v>
      </c>
      <c r="F16" s="76" t="s">
        <v>1177</v>
      </c>
      <c r="G16" s="76" t="s">
        <v>257</v>
      </c>
      <c r="H16" s="76" t="s">
        <v>1178</v>
      </c>
      <c r="I16" s="76" t="s">
        <v>1179</v>
      </c>
      <c r="J16" s="76" t="s">
        <v>1180</v>
      </c>
      <c r="K16" s="76" t="s">
        <v>1181</v>
      </c>
      <c r="L16" s="78" t="s">
        <v>1174</v>
      </c>
      <c r="M16" s="78" t="s">
        <v>1178</v>
      </c>
      <c r="N16" s="78" t="s">
        <v>1179</v>
      </c>
      <c r="O16" s="78" t="s">
        <v>1180</v>
      </c>
      <c r="P16" s="78" t="s">
        <v>1181</v>
      </c>
      <c r="Q16" s="79">
        <v>43881.622731481482</v>
      </c>
    </row>
    <row r="17" spans="1:17" ht="50.5" x14ac:dyDescent="0.25">
      <c r="A17" s="76" t="s">
        <v>471</v>
      </c>
      <c r="B17" s="76" t="s">
        <v>1174</v>
      </c>
      <c r="C17" s="76" t="s">
        <v>1182</v>
      </c>
      <c r="D17" s="76" t="s">
        <v>600</v>
      </c>
      <c r="E17" s="77">
        <v>3000000</v>
      </c>
      <c r="F17" s="76" t="s">
        <v>1183</v>
      </c>
      <c r="G17" s="76" t="s">
        <v>257</v>
      </c>
      <c r="H17" s="76" t="s">
        <v>1184</v>
      </c>
      <c r="I17" s="76" t="s">
        <v>1185</v>
      </c>
      <c r="J17" s="76" t="s">
        <v>1186</v>
      </c>
      <c r="K17" s="76" t="s">
        <v>1187</v>
      </c>
      <c r="L17" s="78" t="s">
        <v>1174</v>
      </c>
      <c r="M17" s="78" t="s">
        <v>1178</v>
      </c>
      <c r="N17" s="78" t="s">
        <v>1179</v>
      </c>
      <c r="O17" s="78" t="s">
        <v>1180</v>
      </c>
      <c r="P17" s="78" t="s">
        <v>1181</v>
      </c>
      <c r="Q17" s="79">
        <v>43881.622731481482</v>
      </c>
    </row>
    <row r="18" spans="1:17" ht="30.5" x14ac:dyDescent="0.25">
      <c r="A18" s="76" t="s">
        <v>504</v>
      </c>
      <c r="B18" s="76" t="s">
        <v>680</v>
      </c>
      <c r="C18" s="76" t="s">
        <v>1188</v>
      </c>
      <c r="D18" s="76" t="s">
        <v>1189</v>
      </c>
      <c r="E18" s="77" t="s">
        <v>1109</v>
      </c>
      <c r="F18" s="76" t="s">
        <v>1190</v>
      </c>
      <c r="G18" s="76" t="s">
        <v>257</v>
      </c>
      <c r="H18" s="76" t="s">
        <v>1191</v>
      </c>
      <c r="I18" s="76" t="s">
        <v>1192</v>
      </c>
      <c r="J18" s="76" t="s">
        <v>1193</v>
      </c>
      <c r="K18" s="76" t="s">
        <v>1194</v>
      </c>
      <c r="L18" s="78" t="s">
        <v>680</v>
      </c>
      <c r="M18" s="78" t="s">
        <v>1191</v>
      </c>
      <c r="N18" s="78" t="s">
        <v>1192</v>
      </c>
      <c r="O18" s="78" t="s">
        <v>1193</v>
      </c>
      <c r="P18" s="78" t="s">
        <v>1194</v>
      </c>
      <c r="Q18" s="79">
        <v>43781.60359953704</v>
      </c>
    </row>
    <row r="19" spans="1:17" ht="21" x14ac:dyDescent="0.25">
      <c r="A19" s="76" t="s">
        <v>1106</v>
      </c>
      <c r="B19" s="76" t="s">
        <v>1195</v>
      </c>
      <c r="C19" s="76" t="s">
        <v>1196</v>
      </c>
      <c r="D19" s="76" t="s">
        <v>1197</v>
      </c>
      <c r="E19" s="77" t="s">
        <v>658</v>
      </c>
      <c r="F19" s="76" t="s">
        <v>1198</v>
      </c>
      <c r="G19" s="76" t="s">
        <v>257</v>
      </c>
      <c r="H19" s="76" t="s">
        <v>1199</v>
      </c>
      <c r="I19" s="76" t="s">
        <v>1200</v>
      </c>
      <c r="J19" s="76" t="s">
        <v>1201</v>
      </c>
      <c r="K19" s="76" t="s">
        <v>1202</v>
      </c>
      <c r="L19" s="78" t="s">
        <v>1195</v>
      </c>
      <c r="M19" s="78" t="s">
        <v>1203</v>
      </c>
      <c r="N19" s="78" t="s">
        <v>1200</v>
      </c>
      <c r="O19" s="78" t="s">
        <v>1201</v>
      </c>
      <c r="P19" s="78" t="s">
        <v>1204</v>
      </c>
      <c r="Q19" s="79">
        <v>43871.44798611111</v>
      </c>
    </row>
    <row r="20" spans="1:17" ht="90.5" x14ac:dyDescent="0.25">
      <c r="A20" s="76" t="s">
        <v>461</v>
      </c>
      <c r="B20" s="76" t="s">
        <v>1205</v>
      </c>
      <c r="C20" s="76" t="s">
        <v>1206</v>
      </c>
      <c r="D20" s="76" t="s">
        <v>38</v>
      </c>
      <c r="E20" s="77" t="s">
        <v>1207</v>
      </c>
      <c r="F20" s="76" t="s">
        <v>1208</v>
      </c>
      <c r="G20" s="76" t="s">
        <v>1209</v>
      </c>
      <c r="H20" s="76" t="s">
        <v>1210</v>
      </c>
      <c r="I20" s="76" t="s">
        <v>1211</v>
      </c>
      <c r="J20" s="76" t="s">
        <v>1212</v>
      </c>
      <c r="K20" s="76" t="s">
        <v>1213</v>
      </c>
      <c r="L20" s="78" t="s">
        <v>1205</v>
      </c>
      <c r="M20" s="78" t="s">
        <v>1210</v>
      </c>
      <c r="N20" s="78" t="s">
        <v>1211</v>
      </c>
      <c r="O20" s="78" t="s">
        <v>1212</v>
      </c>
      <c r="P20" s="78" t="s">
        <v>1213</v>
      </c>
      <c r="Q20" s="79">
        <v>43742.597777777781</v>
      </c>
    </row>
    <row r="21" spans="1:17" ht="21" x14ac:dyDescent="0.25">
      <c r="A21" s="76" t="s">
        <v>461</v>
      </c>
      <c r="B21" s="76" t="s">
        <v>1205</v>
      </c>
      <c r="C21" s="76" t="s">
        <v>1214</v>
      </c>
      <c r="D21" s="76" t="s">
        <v>1215</v>
      </c>
      <c r="E21" s="77" t="s">
        <v>1216</v>
      </c>
      <c r="F21" s="76" t="s">
        <v>257</v>
      </c>
      <c r="G21" s="76"/>
      <c r="H21" s="76" t="s">
        <v>1217</v>
      </c>
      <c r="I21" s="76" t="s">
        <v>1218</v>
      </c>
      <c r="J21" s="76" t="s">
        <v>1219</v>
      </c>
      <c r="K21" s="76" t="s">
        <v>257</v>
      </c>
      <c r="L21" s="78" t="s">
        <v>1205</v>
      </c>
      <c r="M21" s="78" t="s">
        <v>1217</v>
      </c>
      <c r="N21" s="78" t="s">
        <v>1218</v>
      </c>
      <c r="O21" s="78" t="s">
        <v>1219</v>
      </c>
      <c r="P21" s="78" t="s">
        <v>257</v>
      </c>
      <c r="Q21" s="79">
        <v>43739.738506944443</v>
      </c>
    </row>
    <row r="22" spans="1:17" ht="30.5" x14ac:dyDescent="0.25">
      <c r="A22" s="76" t="s">
        <v>461</v>
      </c>
      <c r="B22" s="76" t="s">
        <v>1205</v>
      </c>
      <c r="C22" s="76" t="s">
        <v>1220</v>
      </c>
      <c r="D22" s="76" t="s">
        <v>1221</v>
      </c>
      <c r="E22" s="77" t="s">
        <v>1222</v>
      </c>
      <c r="F22" s="76" t="s">
        <v>1223</v>
      </c>
      <c r="G22" s="76" t="s">
        <v>257</v>
      </c>
      <c r="H22" s="76" t="s">
        <v>1224</v>
      </c>
      <c r="I22" s="76" t="s">
        <v>1218</v>
      </c>
      <c r="J22" s="76" t="s">
        <v>1225</v>
      </c>
      <c r="K22" s="76" t="s">
        <v>1226</v>
      </c>
      <c r="L22" s="78" t="s">
        <v>1205</v>
      </c>
      <c r="M22" s="78" t="s">
        <v>1224</v>
      </c>
      <c r="N22" s="78" t="s">
        <v>1218</v>
      </c>
      <c r="O22" s="78" t="s">
        <v>1225</v>
      </c>
      <c r="P22" s="78" t="s">
        <v>1226</v>
      </c>
      <c r="Q22" s="79">
        <v>43747.562337962961</v>
      </c>
    </row>
    <row r="23" spans="1:17" ht="21" x14ac:dyDescent="0.25">
      <c r="A23" s="76" t="s">
        <v>1227</v>
      </c>
      <c r="B23" s="76" t="s">
        <v>86</v>
      </c>
      <c r="C23" s="76" t="s">
        <v>1228</v>
      </c>
      <c r="D23" s="76" t="s">
        <v>257</v>
      </c>
      <c r="E23" s="77" t="s">
        <v>1121</v>
      </c>
      <c r="F23" s="76" t="s">
        <v>1229</v>
      </c>
      <c r="G23" s="76" t="s">
        <v>257</v>
      </c>
      <c r="H23" s="76" t="s">
        <v>1230</v>
      </c>
      <c r="I23" s="76" t="s">
        <v>1231</v>
      </c>
      <c r="J23" s="76" t="s">
        <v>1232</v>
      </c>
      <c r="K23" s="76" t="s">
        <v>1233</v>
      </c>
      <c r="L23" s="78" t="s">
        <v>86</v>
      </c>
      <c r="M23" s="78" t="s">
        <v>1234</v>
      </c>
      <c r="N23" s="78" t="s">
        <v>1235</v>
      </c>
      <c r="O23" s="78" t="s">
        <v>1236</v>
      </c>
      <c r="P23" s="78" t="s">
        <v>257</v>
      </c>
      <c r="Q23" s="79">
        <v>43803.546261574076</v>
      </c>
    </row>
    <row r="24" spans="1:17" ht="21" x14ac:dyDescent="0.25">
      <c r="A24" s="76" t="s">
        <v>471</v>
      </c>
      <c r="B24" s="76" t="s">
        <v>86</v>
      </c>
      <c r="C24" s="76" t="s">
        <v>1237</v>
      </c>
      <c r="D24" s="76" t="s">
        <v>1238</v>
      </c>
      <c r="E24" s="77" t="s">
        <v>1239</v>
      </c>
      <c r="F24" s="76" t="s">
        <v>257</v>
      </c>
      <c r="G24" s="76" t="s">
        <v>257</v>
      </c>
      <c r="H24" s="76" t="s">
        <v>493</v>
      </c>
      <c r="I24" s="76" t="s">
        <v>1240</v>
      </c>
      <c r="J24" s="76" t="s">
        <v>1241</v>
      </c>
      <c r="K24" s="76" t="s">
        <v>1242</v>
      </c>
      <c r="L24" s="78" t="s">
        <v>86</v>
      </c>
      <c r="M24" s="78" t="s">
        <v>1234</v>
      </c>
      <c r="N24" s="78" t="s">
        <v>1235</v>
      </c>
      <c r="O24" s="78" t="s">
        <v>1236</v>
      </c>
      <c r="P24" s="78" t="s">
        <v>257</v>
      </c>
      <c r="Q24" s="79">
        <v>43803.546261574076</v>
      </c>
    </row>
    <row r="25" spans="1:17" ht="21" x14ac:dyDescent="0.25">
      <c r="A25" s="76" t="s">
        <v>471</v>
      </c>
      <c r="B25" s="76" t="s">
        <v>86</v>
      </c>
      <c r="C25" s="76" t="s">
        <v>1243</v>
      </c>
      <c r="D25" s="76" t="s">
        <v>1244</v>
      </c>
      <c r="E25" s="77" t="s">
        <v>1245</v>
      </c>
      <c r="F25" s="76" t="s">
        <v>1246</v>
      </c>
      <c r="G25" s="81"/>
      <c r="H25" s="76" t="s">
        <v>493</v>
      </c>
      <c r="I25" s="76" t="s">
        <v>1240</v>
      </c>
      <c r="J25" s="76" t="s">
        <v>1241</v>
      </c>
      <c r="K25" s="76" t="s">
        <v>1242</v>
      </c>
      <c r="L25" s="78" t="s">
        <v>86</v>
      </c>
      <c r="M25" s="78" t="s">
        <v>1234</v>
      </c>
      <c r="N25" s="78" t="s">
        <v>1235</v>
      </c>
      <c r="O25" s="78" t="s">
        <v>1236</v>
      </c>
      <c r="P25" s="78" t="s">
        <v>257</v>
      </c>
      <c r="Q25" s="79">
        <v>43803.546261574076</v>
      </c>
    </row>
    <row r="26" spans="1:17" ht="21" x14ac:dyDescent="0.25">
      <c r="A26" s="76" t="s">
        <v>471</v>
      </c>
      <c r="B26" s="76" t="s">
        <v>86</v>
      </c>
      <c r="C26" s="76" t="s">
        <v>1247</v>
      </c>
      <c r="D26" s="76" t="s">
        <v>1248</v>
      </c>
      <c r="E26" s="77" t="s">
        <v>257</v>
      </c>
      <c r="F26" s="76" t="s">
        <v>1249</v>
      </c>
      <c r="G26" s="76" t="s">
        <v>257</v>
      </c>
      <c r="H26" s="76" t="s">
        <v>1250</v>
      </c>
      <c r="I26" s="76" t="s">
        <v>1251</v>
      </c>
      <c r="J26" s="76" t="s">
        <v>1252</v>
      </c>
      <c r="K26" s="76" t="s">
        <v>1253</v>
      </c>
      <c r="L26" s="78" t="s">
        <v>86</v>
      </c>
      <c r="M26" s="78" t="s">
        <v>1234</v>
      </c>
      <c r="N26" s="78" t="s">
        <v>1235</v>
      </c>
      <c r="O26" s="78" t="s">
        <v>1236</v>
      </c>
      <c r="P26" s="78" t="s">
        <v>257</v>
      </c>
      <c r="Q26" s="79">
        <v>43803.546261574076</v>
      </c>
    </row>
    <row r="27" spans="1:17" ht="120.5" x14ac:dyDescent="0.25">
      <c r="A27" s="76" t="s">
        <v>471</v>
      </c>
      <c r="B27" s="76" t="s">
        <v>86</v>
      </c>
      <c r="C27" s="76" t="s">
        <v>1254</v>
      </c>
      <c r="D27" s="76" t="s">
        <v>1255</v>
      </c>
      <c r="E27" s="77" t="s">
        <v>1256</v>
      </c>
      <c r="F27" s="76" t="s">
        <v>1257</v>
      </c>
      <c r="G27" s="76" t="s">
        <v>257</v>
      </c>
      <c r="H27" s="76" t="s">
        <v>1258</v>
      </c>
      <c r="I27" s="76" t="s">
        <v>1259</v>
      </c>
      <c r="J27" s="76" t="s">
        <v>1260</v>
      </c>
      <c r="K27" s="76" t="s">
        <v>257</v>
      </c>
      <c r="L27" s="78" t="s">
        <v>86</v>
      </c>
      <c r="M27" s="78" t="s">
        <v>1234</v>
      </c>
      <c r="N27" s="78" t="s">
        <v>1235</v>
      </c>
      <c r="O27" s="78" t="s">
        <v>1236</v>
      </c>
      <c r="P27" s="78" t="s">
        <v>257</v>
      </c>
      <c r="Q27" s="79">
        <v>43803.546261574076</v>
      </c>
    </row>
    <row r="28" spans="1:17" ht="30.5" x14ac:dyDescent="0.25">
      <c r="A28" s="76" t="s">
        <v>471</v>
      </c>
      <c r="B28" s="76" t="s">
        <v>86</v>
      </c>
      <c r="C28" s="76" t="s">
        <v>1261</v>
      </c>
      <c r="D28" s="76" t="s">
        <v>1262</v>
      </c>
      <c r="E28" s="77" t="s">
        <v>1263</v>
      </c>
      <c r="F28" s="76" t="s">
        <v>1264</v>
      </c>
      <c r="G28" s="76" t="s">
        <v>257</v>
      </c>
      <c r="H28" s="76" t="s">
        <v>1265</v>
      </c>
      <c r="I28" s="76" t="s">
        <v>1266</v>
      </c>
      <c r="J28" s="76" t="s">
        <v>832</v>
      </c>
      <c r="K28" s="76" t="s">
        <v>1267</v>
      </c>
      <c r="L28" s="78" t="s">
        <v>86</v>
      </c>
      <c r="M28" s="78" t="s">
        <v>1268</v>
      </c>
      <c r="N28" s="78" t="s">
        <v>1269</v>
      </c>
      <c r="O28" s="78" t="s">
        <v>1236</v>
      </c>
      <c r="P28" s="78" t="s">
        <v>257</v>
      </c>
      <c r="Q28" s="79">
        <v>43777.595729166664</v>
      </c>
    </row>
    <row r="29" spans="1:17" ht="70.5" x14ac:dyDescent="0.25">
      <c r="A29" s="76" t="s">
        <v>504</v>
      </c>
      <c r="B29" s="76" t="s">
        <v>86</v>
      </c>
      <c r="C29" s="76" t="s">
        <v>1270</v>
      </c>
      <c r="D29" s="76" t="s">
        <v>1271</v>
      </c>
      <c r="E29" s="77" t="s">
        <v>1263</v>
      </c>
      <c r="F29" s="76" t="s">
        <v>1272</v>
      </c>
      <c r="G29" s="76" t="s">
        <v>1273</v>
      </c>
      <c r="H29" s="76" t="s">
        <v>1274</v>
      </c>
      <c r="I29" s="76" t="s">
        <v>1275</v>
      </c>
      <c r="J29" s="76" t="s">
        <v>1276</v>
      </c>
      <c r="K29" s="76" t="s">
        <v>1277</v>
      </c>
      <c r="L29" s="78" t="s">
        <v>86</v>
      </c>
      <c r="M29" s="78" t="s">
        <v>1268</v>
      </c>
      <c r="N29" s="78" t="s">
        <v>1269</v>
      </c>
      <c r="O29" s="78" t="s">
        <v>1236</v>
      </c>
      <c r="P29" s="78" t="s">
        <v>257</v>
      </c>
      <c r="Q29" s="79">
        <v>43777.595729166664</v>
      </c>
    </row>
    <row r="30" spans="1:17" ht="30.5" x14ac:dyDescent="0.25">
      <c r="A30" s="76" t="s">
        <v>461</v>
      </c>
      <c r="B30" s="76" t="s">
        <v>1278</v>
      </c>
      <c r="C30" s="76" t="s">
        <v>1279</v>
      </c>
      <c r="D30" s="76" t="s">
        <v>1280</v>
      </c>
      <c r="E30" s="77" t="s">
        <v>1281</v>
      </c>
      <c r="F30" s="76" t="s">
        <v>1282</v>
      </c>
      <c r="G30" s="76" t="s">
        <v>1283</v>
      </c>
      <c r="H30" s="76" t="s">
        <v>1284</v>
      </c>
      <c r="I30" s="76" t="s">
        <v>1285</v>
      </c>
      <c r="J30" s="76" t="s">
        <v>1286</v>
      </c>
      <c r="K30" s="76" t="s">
        <v>1287</v>
      </c>
      <c r="L30" s="78" t="s">
        <v>1278</v>
      </c>
      <c r="M30" s="78" t="s">
        <v>1284</v>
      </c>
      <c r="N30" s="78" t="s">
        <v>1288</v>
      </c>
      <c r="O30" s="78" t="s">
        <v>1286</v>
      </c>
      <c r="P30" s="78" t="s">
        <v>1287</v>
      </c>
      <c r="Q30" s="79">
        <v>43760.479131944441</v>
      </c>
    </row>
    <row r="31" spans="1:17" ht="30.5" x14ac:dyDescent="0.25">
      <c r="A31" s="76" t="s">
        <v>471</v>
      </c>
      <c r="B31" s="76" t="s">
        <v>1289</v>
      </c>
      <c r="C31" s="76" t="s">
        <v>1290</v>
      </c>
      <c r="D31" s="76" t="s">
        <v>993</v>
      </c>
      <c r="E31" s="77" t="s">
        <v>1291</v>
      </c>
      <c r="F31" s="76" t="s">
        <v>1292</v>
      </c>
      <c r="G31" s="76" t="s">
        <v>257</v>
      </c>
      <c r="H31" s="76" t="s">
        <v>1293</v>
      </c>
      <c r="I31" s="76" t="s">
        <v>1294</v>
      </c>
      <c r="J31" s="76" t="s">
        <v>1295</v>
      </c>
      <c r="K31" s="76" t="s">
        <v>1296</v>
      </c>
      <c r="L31" s="78" t="s">
        <v>1289</v>
      </c>
      <c r="M31" s="78" t="s">
        <v>1293</v>
      </c>
      <c r="N31" s="78" t="s">
        <v>1297</v>
      </c>
      <c r="O31" s="78" t="s">
        <v>1295</v>
      </c>
      <c r="P31" s="78" t="s">
        <v>1296</v>
      </c>
      <c r="Q31" s="79">
        <v>43781.516898148147</v>
      </c>
    </row>
    <row r="32" spans="1:17" ht="21" x14ac:dyDescent="0.25">
      <c r="A32" s="76" t="s">
        <v>471</v>
      </c>
      <c r="B32" s="76" t="s">
        <v>1289</v>
      </c>
      <c r="C32" s="76" t="s">
        <v>1298</v>
      </c>
      <c r="D32" s="76" t="s">
        <v>620</v>
      </c>
      <c r="E32" s="77">
        <v>250000</v>
      </c>
      <c r="F32" s="76" t="s">
        <v>1299</v>
      </c>
      <c r="G32" s="76" t="s">
        <v>257</v>
      </c>
      <c r="H32" s="76" t="s">
        <v>1293</v>
      </c>
      <c r="I32" s="76" t="s">
        <v>1294</v>
      </c>
      <c r="J32" s="76" t="s">
        <v>1295</v>
      </c>
      <c r="K32" s="76" t="s">
        <v>1296</v>
      </c>
      <c r="L32" s="78" t="s">
        <v>1289</v>
      </c>
      <c r="M32" s="78" t="s">
        <v>1293</v>
      </c>
      <c r="N32" s="78" t="s">
        <v>1297</v>
      </c>
      <c r="O32" s="78" t="s">
        <v>1295</v>
      </c>
      <c r="P32" s="78" t="s">
        <v>1296</v>
      </c>
      <c r="Q32" s="79">
        <v>43781.516898148147</v>
      </c>
    </row>
    <row r="33" spans="1:17" ht="30.5" x14ac:dyDescent="0.25">
      <c r="A33" s="76" t="s">
        <v>504</v>
      </c>
      <c r="B33" s="76" t="s">
        <v>1289</v>
      </c>
      <c r="C33" s="76" t="s">
        <v>1300</v>
      </c>
      <c r="D33" s="76" t="s">
        <v>1087</v>
      </c>
      <c r="E33" s="77" t="s">
        <v>1133</v>
      </c>
      <c r="F33" s="76" t="s">
        <v>1301</v>
      </c>
      <c r="G33" s="76" t="s">
        <v>257</v>
      </c>
      <c r="H33" s="76" t="s">
        <v>1293</v>
      </c>
      <c r="I33" s="76" t="s">
        <v>1294</v>
      </c>
      <c r="J33" s="76" t="s">
        <v>1295</v>
      </c>
      <c r="K33" s="76" t="s">
        <v>1296</v>
      </c>
      <c r="L33" s="78" t="s">
        <v>1289</v>
      </c>
      <c r="M33" s="78" t="s">
        <v>1293</v>
      </c>
      <c r="N33" s="78" t="s">
        <v>1297</v>
      </c>
      <c r="O33" s="78" t="s">
        <v>1295</v>
      </c>
      <c r="P33" s="78" t="s">
        <v>1296</v>
      </c>
      <c r="Q33" s="79">
        <v>43781.516898148147</v>
      </c>
    </row>
    <row r="34" spans="1:17" ht="30.5" x14ac:dyDescent="0.25">
      <c r="A34" s="76" t="s">
        <v>1106</v>
      </c>
      <c r="B34" s="76" t="s">
        <v>591</v>
      </c>
      <c r="C34" s="76" t="s">
        <v>1302</v>
      </c>
      <c r="D34" s="76" t="s">
        <v>1303</v>
      </c>
      <c r="E34" s="77">
        <v>350000</v>
      </c>
      <c r="F34" s="76" t="s">
        <v>1304</v>
      </c>
      <c r="G34" s="76" t="s">
        <v>257</v>
      </c>
      <c r="H34" s="76" t="s">
        <v>1305</v>
      </c>
      <c r="I34" s="76" t="s">
        <v>1306</v>
      </c>
      <c r="J34" s="76" t="s">
        <v>1307</v>
      </c>
      <c r="K34" s="76" t="s">
        <v>1308</v>
      </c>
      <c r="L34" s="78" t="s">
        <v>591</v>
      </c>
      <c r="M34" s="78" t="s">
        <v>1305</v>
      </c>
      <c r="N34" s="78" t="s">
        <v>1306</v>
      </c>
      <c r="O34" s="78" t="s">
        <v>1307</v>
      </c>
      <c r="P34" s="78" t="s">
        <v>1308</v>
      </c>
      <c r="Q34" s="79">
        <v>43791.427754629629</v>
      </c>
    </row>
    <row r="35" spans="1:17" ht="50.5" x14ac:dyDescent="0.25">
      <c r="A35" s="76" t="s">
        <v>1309</v>
      </c>
      <c r="B35" s="76" t="s">
        <v>591</v>
      </c>
      <c r="C35" s="76" t="s">
        <v>1310</v>
      </c>
      <c r="D35" s="76" t="s">
        <v>1311</v>
      </c>
      <c r="E35" s="77" t="s">
        <v>658</v>
      </c>
      <c r="F35" s="76" t="s">
        <v>1312</v>
      </c>
      <c r="G35" s="76" t="s">
        <v>257</v>
      </c>
      <c r="H35" s="76" t="s">
        <v>1305</v>
      </c>
      <c r="I35" s="76" t="s">
        <v>1306</v>
      </c>
      <c r="J35" s="76" t="s">
        <v>1307</v>
      </c>
      <c r="K35" s="76" t="s">
        <v>1308</v>
      </c>
      <c r="L35" s="78" t="s">
        <v>591</v>
      </c>
      <c r="M35" s="78" t="s">
        <v>1305</v>
      </c>
      <c r="N35" s="78" t="s">
        <v>1306</v>
      </c>
      <c r="O35" s="78" t="s">
        <v>1307</v>
      </c>
      <c r="P35" s="78" t="s">
        <v>1308</v>
      </c>
      <c r="Q35" s="79">
        <v>43791.427754629629</v>
      </c>
    </row>
    <row r="36" spans="1:17" ht="30.5" x14ac:dyDescent="0.25">
      <c r="A36" s="76" t="s">
        <v>679</v>
      </c>
      <c r="B36" s="76" t="s">
        <v>591</v>
      </c>
      <c r="C36" s="76" t="s">
        <v>1313</v>
      </c>
      <c r="D36" s="76" t="s">
        <v>1314</v>
      </c>
      <c r="E36" s="77">
        <v>4000000</v>
      </c>
      <c r="F36" s="76" t="s">
        <v>1315</v>
      </c>
      <c r="G36" s="76" t="s">
        <v>257</v>
      </c>
      <c r="H36" s="76" t="s">
        <v>1316</v>
      </c>
      <c r="I36" s="76" t="s">
        <v>1317</v>
      </c>
      <c r="J36" s="76" t="s">
        <v>1318</v>
      </c>
      <c r="K36" s="76" t="s">
        <v>257</v>
      </c>
      <c r="L36" s="78" t="s">
        <v>591</v>
      </c>
      <c r="M36" s="78" t="s">
        <v>1316</v>
      </c>
      <c r="N36" s="78" t="s">
        <v>1317</v>
      </c>
      <c r="O36" s="78" t="s">
        <v>1318</v>
      </c>
      <c r="P36" s="78" t="s">
        <v>1319</v>
      </c>
      <c r="Q36" s="79">
        <v>43875.676481481481</v>
      </c>
    </row>
    <row r="37" spans="1:17" ht="30.5" x14ac:dyDescent="0.25">
      <c r="A37" s="76" t="s">
        <v>679</v>
      </c>
      <c r="B37" s="76" t="s">
        <v>591</v>
      </c>
      <c r="C37" s="76" t="s">
        <v>1313</v>
      </c>
      <c r="D37" s="76" t="s">
        <v>1314</v>
      </c>
      <c r="E37" s="77">
        <v>4000000</v>
      </c>
      <c r="F37" s="76" t="s">
        <v>1315</v>
      </c>
      <c r="G37" s="76" t="s">
        <v>257</v>
      </c>
      <c r="H37" s="76" t="s">
        <v>1305</v>
      </c>
      <c r="I37" s="76" t="s">
        <v>1306</v>
      </c>
      <c r="J37" s="76" t="s">
        <v>1307</v>
      </c>
      <c r="K37" s="76" t="s">
        <v>1308</v>
      </c>
      <c r="L37" s="78" t="s">
        <v>591</v>
      </c>
      <c r="M37" s="78" t="s">
        <v>1305</v>
      </c>
      <c r="N37" s="78" t="s">
        <v>1306</v>
      </c>
      <c r="O37" s="78" t="s">
        <v>1307</v>
      </c>
      <c r="P37" s="78" t="s">
        <v>1308</v>
      </c>
      <c r="Q37" s="79">
        <v>43791.427754629629</v>
      </c>
    </row>
    <row r="38" spans="1:17" ht="30.5" x14ac:dyDescent="0.25">
      <c r="A38" s="76" t="s">
        <v>461</v>
      </c>
      <c r="B38" s="76" t="s">
        <v>591</v>
      </c>
      <c r="C38" s="76" t="s">
        <v>1320</v>
      </c>
      <c r="D38" s="76" t="s">
        <v>1321</v>
      </c>
      <c r="E38" s="77">
        <v>350000</v>
      </c>
      <c r="F38" s="76" t="s">
        <v>1304</v>
      </c>
      <c r="G38" s="76" t="s">
        <v>257</v>
      </c>
      <c r="H38" s="76" t="s">
        <v>1316</v>
      </c>
      <c r="I38" s="76" t="s">
        <v>1317</v>
      </c>
      <c r="J38" s="76" t="s">
        <v>1318</v>
      </c>
      <c r="K38" s="76" t="s">
        <v>257</v>
      </c>
      <c r="L38" s="78" t="s">
        <v>591</v>
      </c>
      <c r="M38" s="78" t="s">
        <v>1316</v>
      </c>
      <c r="N38" s="78" t="s">
        <v>1317</v>
      </c>
      <c r="O38" s="78" t="s">
        <v>1318</v>
      </c>
      <c r="P38" s="78" t="s">
        <v>1319</v>
      </c>
      <c r="Q38" s="79">
        <v>43875.676481481481</v>
      </c>
    </row>
    <row r="39" spans="1:17" ht="50.5" x14ac:dyDescent="0.25">
      <c r="A39" s="76" t="s">
        <v>504</v>
      </c>
      <c r="B39" s="76" t="s">
        <v>591</v>
      </c>
      <c r="C39" s="76" t="s">
        <v>1310</v>
      </c>
      <c r="D39" s="76" t="s">
        <v>1322</v>
      </c>
      <c r="E39" s="77" t="s">
        <v>1323</v>
      </c>
      <c r="F39" s="76" t="s">
        <v>1312</v>
      </c>
      <c r="G39" s="76" t="s">
        <v>257</v>
      </c>
      <c r="H39" s="76" t="s">
        <v>1316</v>
      </c>
      <c r="I39" s="76" t="s">
        <v>1317</v>
      </c>
      <c r="J39" s="76" t="s">
        <v>1318</v>
      </c>
      <c r="K39" s="76" t="s">
        <v>257</v>
      </c>
      <c r="L39" s="78" t="s">
        <v>591</v>
      </c>
      <c r="M39" s="78" t="s">
        <v>1316</v>
      </c>
      <c r="N39" s="78" t="s">
        <v>1317</v>
      </c>
      <c r="O39" s="78" t="s">
        <v>1318</v>
      </c>
      <c r="P39" s="78" t="s">
        <v>1319</v>
      </c>
      <c r="Q39" s="79">
        <v>43875.676481481481</v>
      </c>
    </row>
    <row r="40" spans="1:17" ht="42" x14ac:dyDescent="0.25">
      <c r="A40" s="76" t="s">
        <v>1324</v>
      </c>
      <c r="B40" s="76" t="s">
        <v>1325</v>
      </c>
      <c r="C40" s="76" t="s">
        <v>1326</v>
      </c>
      <c r="D40" s="76" t="s">
        <v>1327</v>
      </c>
      <c r="E40" s="77" t="s">
        <v>1328</v>
      </c>
      <c r="F40" s="76" t="s">
        <v>1329</v>
      </c>
      <c r="G40" s="76" t="s">
        <v>257</v>
      </c>
      <c r="H40" s="76" t="s">
        <v>1330</v>
      </c>
      <c r="I40" s="76" t="s">
        <v>1331</v>
      </c>
      <c r="J40" s="76" t="s">
        <v>1332</v>
      </c>
      <c r="K40" s="76" t="s">
        <v>1333</v>
      </c>
      <c r="L40" s="78" t="s">
        <v>1325</v>
      </c>
      <c r="M40" s="78" t="s">
        <v>1330</v>
      </c>
      <c r="N40" s="78" t="s">
        <v>1331</v>
      </c>
      <c r="O40" s="78" t="s">
        <v>1332</v>
      </c>
      <c r="P40" s="78" t="s">
        <v>1333</v>
      </c>
      <c r="Q40" s="79">
        <v>43794.485173611109</v>
      </c>
    </row>
    <row r="41" spans="1:17" ht="60.5" x14ac:dyDescent="0.25">
      <c r="A41" s="76" t="s">
        <v>679</v>
      </c>
      <c r="B41" s="76" t="s">
        <v>1325</v>
      </c>
      <c r="C41" s="76" t="s">
        <v>1334</v>
      </c>
      <c r="D41" s="76" t="s">
        <v>1335</v>
      </c>
      <c r="E41" s="77" t="s">
        <v>1336</v>
      </c>
      <c r="F41" s="76" t="s">
        <v>1337</v>
      </c>
      <c r="G41" s="81"/>
      <c r="H41" s="76" t="s">
        <v>1330</v>
      </c>
      <c r="I41" s="76" t="s">
        <v>1331</v>
      </c>
      <c r="J41" s="76" t="s">
        <v>1338</v>
      </c>
      <c r="K41" s="76" t="s">
        <v>1333</v>
      </c>
      <c r="L41" s="78" t="s">
        <v>1325</v>
      </c>
      <c r="M41" s="78" t="s">
        <v>1330</v>
      </c>
      <c r="N41" s="78" t="s">
        <v>1331</v>
      </c>
      <c r="O41" s="78" t="s">
        <v>1332</v>
      </c>
      <c r="P41" s="78" t="s">
        <v>1333</v>
      </c>
      <c r="Q41" s="79">
        <v>43794.485173611109</v>
      </c>
    </row>
    <row r="42" spans="1:17" ht="42" x14ac:dyDescent="0.25">
      <c r="A42" s="76" t="s">
        <v>471</v>
      </c>
      <c r="B42" s="76" t="s">
        <v>1325</v>
      </c>
      <c r="C42" s="76" t="s">
        <v>1339</v>
      </c>
      <c r="D42" s="76" t="s">
        <v>1009</v>
      </c>
      <c r="E42" s="77" t="s">
        <v>1340</v>
      </c>
      <c r="F42" s="76" t="s">
        <v>1341</v>
      </c>
      <c r="G42" s="76" t="s">
        <v>257</v>
      </c>
      <c r="H42" s="76" t="s">
        <v>1330</v>
      </c>
      <c r="I42" s="76" t="s">
        <v>1331</v>
      </c>
      <c r="J42" s="76" t="s">
        <v>1338</v>
      </c>
      <c r="K42" s="76" t="s">
        <v>1333</v>
      </c>
      <c r="L42" s="78" t="s">
        <v>1325</v>
      </c>
      <c r="M42" s="78" t="s">
        <v>1330</v>
      </c>
      <c r="N42" s="78" t="s">
        <v>1331</v>
      </c>
      <c r="O42" s="78" t="s">
        <v>1332</v>
      </c>
      <c r="P42" s="78" t="s">
        <v>1333</v>
      </c>
      <c r="Q42" s="79">
        <v>43794.485173611109</v>
      </c>
    </row>
    <row r="43" spans="1:17" ht="50.5" x14ac:dyDescent="0.25">
      <c r="A43" s="76" t="s">
        <v>504</v>
      </c>
      <c r="B43" s="76" t="s">
        <v>1325</v>
      </c>
      <c r="C43" s="76" t="s">
        <v>1342</v>
      </c>
      <c r="D43" s="76" t="s">
        <v>794</v>
      </c>
      <c r="E43" s="77" t="s">
        <v>1343</v>
      </c>
      <c r="F43" s="76" t="s">
        <v>1344</v>
      </c>
      <c r="G43" s="76" t="s">
        <v>257</v>
      </c>
      <c r="H43" s="76" t="s">
        <v>1330</v>
      </c>
      <c r="I43" s="76" t="s">
        <v>1331</v>
      </c>
      <c r="J43" s="76" t="s">
        <v>1338</v>
      </c>
      <c r="K43" s="76" t="s">
        <v>1333</v>
      </c>
      <c r="L43" s="78" t="s">
        <v>1325</v>
      </c>
      <c r="M43" s="78" t="s">
        <v>1330</v>
      </c>
      <c r="N43" s="78" t="s">
        <v>1331</v>
      </c>
      <c r="O43" s="78" t="s">
        <v>1332</v>
      </c>
      <c r="P43" s="78" t="s">
        <v>1333</v>
      </c>
      <c r="Q43" s="79">
        <v>43794.485173611109</v>
      </c>
    </row>
    <row r="44" spans="1:17" ht="100.5" x14ac:dyDescent="0.25">
      <c r="A44" s="76" t="s">
        <v>504</v>
      </c>
      <c r="B44" s="76" t="s">
        <v>1325</v>
      </c>
      <c r="C44" s="76" t="s">
        <v>1345</v>
      </c>
      <c r="D44" s="76" t="s">
        <v>506</v>
      </c>
      <c r="E44" s="77" t="s">
        <v>1346</v>
      </c>
      <c r="F44" s="76" t="s">
        <v>1347</v>
      </c>
      <c r="G44" s="76" t="s">
        <v>257</v>
      </c>
      <c r="H44" s="76" t="s">
        <v>1330</v>
      </c>
      <c r="I44" s="76" t="s">
        <v>1331</v>
      </c>
      <c r="J44" s="76" t="s">
        <v>1338</v>
      </c>
      <c r="K44" s="76" t="s">
        <v>1333</v>
      </c>
      <c r="L44" s="78" t="s">
        <v>1325</v>
      </c>
      <c r="M44" s="78" t="s">
        <v>1330</v>
      </c>
      <c r="N44" s="78" t="s">
        <v>1331</v>
      </c>
      <c r="O44" s="78" t="s">
        <v>1332</v>
      </c>
      <c r="P44" s="78" t="s">
        <v>1333</v>
      </c>
      <c r="Q44" s="79">
        <v>43794.485173611109</v>
      </c>
    </row>
    <row r="45" spans="1:17" ht="31.5" x14ac:dyDescent="0.25">
      <c r="A45" s="76" t="s">
        <v>471</v>
      </c>
      <c r="B45" s="76" t="s">
        <v>1348</v>
      </c>
      <c r="C45" s="76" t="s">
        <v>1349</v>
      </c>
      <c r="D45" s="76" t="s">
        <v>1350</v>
      </c>
      <c r="E45" s="77" t="s">
        <v>1351</v>
      </c>
      <c r="F45" s="76" t="s">
        <v>1352</v>
      </c>
      <c r="G45" s="76" t="s">
        <v>1353</v>
      </c>
      <c r="H45" s="76" t="s">
        <v>476</v>
      </c>
      <c r="I45" s="76" t="s">
        <v>477</v>
      </c>
      <c r="J45" s="76" t="s">
        <v>478</v>
      </c>
      <c r="K45" s="76" t="s">
        <v>1354</v>
      </c>
      <c r="L45" s="78" t="s">
        <v>1348</v>
      </c>
      <c r="M45" s="78" t="s">
        <v>476</v>
      </c>
      <c r="N45" s="78" t="s">
        <v>477</v>
      </c>
      <c r="O45" s="78" t="s">
        <v>478</v>
      </c>
      <c r="P45" s="78" t="s">
        <v>1354</v>
      </c>
      <c r="Q45" s="79">
        <v>43850.614074074074</v>
      </c>
    </row>
    <row r="46" spans="1:17" ht="31.5" x14ac:dyDescent="0.25">
      <c r="A46" s="76" t="s">
        <v>471</v>
      </c>
      <c r="B46" s="76" t="s">
        <v>1348</v>
      </c>
      <c r="C46" s="76" t="s">
        <v>1355</v>
      </c>
      <c r="D46" s="76" t="s">
        <v>1356</v>
      </c>
      <c r="E46" s="77" t="s">
        <v>1357</v>
      </c>
      <c r="F46" s="76" t="s">
        <v>1358</v>
      </c>
      <c r="G46" s="76" t="s">
        <v>1359</v>
      </c>
      <c r="H46" s="76" t="s">
        <v>476</v>
      </c>
      <c r="I46" s="76" t="s">
        <v>477</v>
      </c>
      <c r="J46" s="76" t="s">
        <v>478</v>
      </c>
      <c r="K46" s="76" t="s">
        <v>1354</v>
      </c>
      <c r="L46" s="78" t="s">
        <v>1348</v>
      </c>
      <c r="M46" s="78" t="s">
        <v>476</v>
      </c>
      <c r="N46" s="78" t="s">
        <v>477</v>
      </c>
      <c r="O46" s="78" t="s">
        <v>478</v>
      </c>
      <c r="P46" s="78" t="s">
        <v>1354</v>
      </c>
      <c r="Q46" s="79">
        <v>43850.614074074074</v>
      </c>
    </row>
    <row r="47" spans="1:17" ht="31.5" x14ac:dyDescent="0.25">
      <c r="A47" s="76" t="s">
        <v>504</v>
      </c>
      <c r="B47" s="76" t="s">
        <v>1348</v>
      </c>
      <c r="C47" s="76" t="s">
        <v>1360</v>
      </c>
      <c r="D47" s="76" t="s">
        <v>498</v>
      </c>
      <c r="E47" s="77">
        <v>100000</v>
      </c>
      <c r="F47" s="76" t="s">
        <v>1361</v>
      </c>
      <c r="G47" s="76" t="s">
        <v>1362</v>
      </c>
      <c r="H47" s="76" t="s">
        <v>476</v>
      </c>
      <c r="I47" s="76" t="s">
        <v>477</v>
      </c>
      <c r="J47" s="76" t="s">
        <v>478</v>
      </c>
      <c r="K47" s="76" t="s">
        <v>1354</v>
      </c>
      <c r="L47" s="78" t="s">
        <v>1348</v>
      </c>
      <c r="M47" s="78" t="s">
        <v>476</v>
      </c>
      <c r="N47" s="78" t="s">
        <v>477</v>
      </c>
      <c r="O47" s="78" t="s">
        <v>478</v>
      </c>
      <c r="P47" s="78" t="s">
        <v>1354</v>
      </c>
      <c r="Q47" s="79">
        <v>43850.614074074074</v>
      </c>
    </row>
    <row r="48" spans="1:17" ht="31.5" x14ac:dyDescent="0.25">
      <c r="A48" s="76" t="s">
        <v>471</v>
      </c>
      <c r="B48" s="76" t="s">
        <v>1363</v>
      </c>
      <c r="C48" s="76" t="s">
        <v>657</v>
      </c>
      <c r="D48" s="76" t="s">
        <v>600</v>
      </c>
      <c r="E48" s="77">
        <v>2000000</v>
      </c>
      <c r="F48" s="76" t="s">
        <v>1364</v>
      </c>
      <c r="G48" s="76" t="s">
        <v>257</v>
      </c>
      <c r="H48" s="76" t="s">
        <v>1365</v>
      </c>
      <c r="I48" s="76" t="s">
        <v>141</v>
      </c>
      <c r="J48" s="76" t="s">
        <v>1366</v>
      </c>
      <c r="K48" s="76" t="s">
        <v>1367</v>
      </c>
      <c r="L48" s="78" t="s">
        <v>1363</v>
      </c>
      <c r="M48" s="78" t="s">
        <v>1365</v>
      </c>
      <c r="N48" s="78" t="s">
        <v>141</v>
      </c>
      <c r="O48" s="78" t="s">
        <v>1366</v>
      </c>
      <c r="P48" s="78" t="s">
        <v>1367</v>
      </c>
      <c r="Q48" s="79">
        <v>43868.518703703703</v>
      </c>
    </row>
    <row r="49" spans="1:17" ht="31.5" x14ac:dyDescent="0.25">
      <c r="A49" s="76" t="s">
        <v>471</v>
      </c>
      <c r="B49" s="76" t="s">
        <v>1363</v>
      </c>
      <c r="C49" s="76" t="s">
        <v>1368</v>
      </c>
      <c r="D49" s="76" t="s">
        <v>1369</v>
      </c>
      <c r="E49" s="77">
        <v>300000</v>
      </c>
      <c r="F49" s="76" t="s">
        <v>1370</v>
      </c>
      <c r="G49" s="76" t="s">
        <v>1371</v>
      </c>
      <c r="H49" s="76" t="s">
        <v>1365</v>
      </c>
      <c r="I49" s="76" t="s">
        <v>141</v>
      </c>
      <c r="J49" s="76" t="s">
        <v>1366</v>
      </c>
      <c r="K49" s="76" t="s">
        <v>1367</v>
      </c>
      <c r="L49" s="78" t="s">
        <v>1363</v>
      </c>
      <c r="M49" s="78" t="s">
        <v>1365</v>
      </c>
      <c r="N49" s="78" t="s">
        <v>141</v>
      </c>
      <c r="O49" s="78" t="s">
        <v>1366</v>
      </c>
      <c r="P49" s="78" t="s">
        <v>1367</v>
      </c>
      <c r="Q49" s="79">
        <v>43868.518703703703</v>
      </c>
    </row>
    <row r="50" spans="1:17" ht="31.5" x14ac:dyDescent="0.25">
      <c r="A50" s="76" t="s">
        <v>471</v>
      </c>
      <c r="B50" s="76" t="s">
        <v>1363</v>
      </c>
      <c r="C50" s="76" t="s">
        <v>1372</v>
      </c>
      <c r="D50" s="76" t="s">
        <v>1373</v>
      </c>
      <c r="E50" s="77">
        <v>100000</v>
      </c>
      <c r="F50" s="76" t="s">
        <v>1374</v>
      </c>
      <c r="G50" s="76" t="s">
        <v>257</v>
      </c>
      <c r="H50" s="76" t="s">
        <v>1365</v>
      </c>
      <c r="I50" s="76" t="s">
        <v>141</v>
      </c>
      <c r="J50" s="76" t="s">
        <v>1366</v>
      </c>
      <c r="K50" s="76" t="s">
        <v>1367</v>
      </c>
      <c r="L50" s="78" t="s">
        <v>1363</v>
      </c>
      <c r="M50" s="78" t="s">
        <v>1365</v>
      </c>
      <c r="N50" s="78" t="s">
        <v>141</v>
      </c>
      <c r="O50" s="78" t="s">
        <v>1366</v>
      </c>
      <c r="P50" s="78" t="s">
        <v>1367</v>
      </c>
      <c r="Q50" s="79">
        <v>43868.518703703703</v>
      </c>
    </row>
    <row r="51" spans="1:17" ht="21" x14ac:dyDescent="0.25">
      <c r="A51" s="76" t="s">
        <v>679</v>
      </c>
      <c r="B51" s="76" t="s">
        <v>1375</v>
      </c>
      <c r="C51" s="76" t="s">
        <v>1376</v>
      </c>
      <c r="D51" s="76" t="s">
        <v>1377</v>
      </c>
      <c r="E51" s="77" t="s">
        <v>1378</v>
      </c>
      <c r="F51" s="76" t="s">
        <v>1379</v>
      </c>
      <c r="G51" s="76" t="s">
        <v>257</v>
      </c>
      <c r="H51" s="76" t="s">
        <v>1380</v>
      </c>
      <c r="I51" s="76" t="s">
        <v>1179</v>
      </c>
      <c r="J51" s="76" t="s">
        <v>1381</v>
      </c>
      <c r="K51" s="76" t="s">
        <v>1382</v>
      </c>
      <c r="L51" s="78" t="s">
        <v>1375</v>
      </c>
      <c r="M51" s="78" t="s">
        <v>1380</v>
      </c>
      <c r="N51" s="78" t="s">
        <v>1179</v>
      </c>
      <c r="O51" s="78" t="s">
        <v>1381</v>
      </c>
      <c r="P51" s="78" t="s">
        <v>1383</v>
      </c>
      <c r="Q51" s="79">
        <v>43887.422673611109</v>
      </c>
    </row>
    <row r="52" spans="1:17" ht="30.5" x14ac:dyDescent="0.25">
      <c r="A52" s="76" t="s">
        <v>679</v>
      </c>
      <c r="B52" s="76" t="s">
        <v>1375</v>
      </c>
      <c r="C52" s="76" t="s">
        <v>1017</v>
      </c>
      <c r="D52" s="76" t="s">
        <v>1017</v>
      </c>
      <c r="E52" s="77" t="s">
        <v>1384</v>
      </c>
      <c r="F52" s="76" t="s">
        <v>1385</v>
      </c>
      <c r="G52" s="81"/>
      <c r="H52" s="76" t="s">
        <v>1386</v>
      </c>
      <c r="I52" s="76" t="s">
        <v>1179</v>
      </c>
      <c r="J52" s="76" t="s">
        <v>1381</v>
      </c>
      <c r="K52" s="76" t="s">
        <v>1383</v>
      </c>
      <c r="L52" s="78" t="s">
        <v>1375</v>
      </c>
      <c r="M52" s="78" t="s">
        <v>1380</v>
      </c>
      <c r="N52" s="78" t="s">
        <v>1179</v>
      </c>
      <c r="O52" s="78" t="s">
        <v>1381</v>
      </c>
      <c r="P52" s="78" t="s">
        <v>1383</v>
      </c>
      <c r="Q52" s="79">
        <v>43887.422673611109</v>
      </c>
    </row>
    <row r="53" spans="1:17" ht="50.5" x14ac:dyDescent="0.25">
      <c r="A53" s="76" t="s">
        <v>679</v>
      </c>
      <c r="B53" s="76" t="s">
        <v>1375</v>
      </c>
      <c r="C53" s="76" t="s">
        <v>1387</v>
      </c>
      <c r="D53" s="76" t="s">
        <v>1388</v>
      </c>
      <c r="E53" s="77" t="s">
        <v>1389</v>
      </c>
      <c r="F53" s="76" t="s">
        <v>1390</v>
      </c>
      <c r="G53" s="76" t="s">
        <v>1391</v>
      </c>
      <c r="H53" s="76" t="s">
        <v>1380</v>
      </c>
      <c r="I53" s="76" t="s">
        <v>1179</v>
      </c>
      <c r="J53" s="76" t="s">
        <v>1392</v>
      </c>
      <c r="K53" s="76" t="s">
        <v>1383</v>
      </c>
      <c r="L53" s="78" t="s">
        <v>1375</v>
      </c>
      <c r="M53" s="78" t="s">
        <v>1380</v>
      </c>
      <c r="N53" s="78" t="s">
        <v>1179</v>
      </c>
      <c r="O53" s="78" t="s">
        <v>1381</v>
      </c>
      <c r="P53" s="78" t="s">
        <v>1383</v>
      </c>
      <c r="Q53" s="79">
        <v>43887.422673611109</v>
      </c>
    </row>
    <row r="54" spans="1:17" ht="21" x14ac:dyDescent="0.25">
      <c r="A54" s="76" t="s">
        <v>471</v>
      </c>
      <c r="B54" s="76" t="s">
        <v>1375</v>
      </c>
      <c r="C54" s="76" t="s">
        <v>1393</v>
      </c>
      <c r="D54" s="76" t="s">
        <v>1394</v>
      </c>
      <c r="E54" s="77" t="s">
        <v>1395</v>
      </c>
      <c r="F54" s="76" t="s">
        <v>1396</v>
      </c>
      <c r="G54" s="76" t="s">
        <v>257</v>
      </c>
      <c r="H54" s="76" t="s">
        <v>1380</v>
      </c>
      <c r="I54" s="76" t="s">
        <v>1179</v>
      </c>
      <c r="J54" s="76" t="s">
        <v>1381</v>
      </c>
      <c r="K54" s="76" t="s">
        <v>1383</v>
      </c>
      <c r="L54" s="78" t="s">
        <v>1375</v>
      </c>
      <c r="M54" s="78" t="s">
        <v>1380</v>
      </c>
      <c r="N54" s="78" t="s">
        <v>1179</v>
      </c>
      <c r="O54" s="78" t="s">
        <v>1381</v>
      </c>
      <c r="P54" s="78" t="s">
        <v>1383</v>
      </c>
      <c r="Q54" s="79">
        <v>43887.422673611109</v>
      </c>
    </row>
    <row r="55" spans="1:17" ht="90.5" x14ac:dyDescent="0.25">
      <c r="A55" s="76" t="s">
        <v>471</v>
      </c>
      <c r="B55" s="76" t="s">
        <v>1375</v>
      </c>
      <c r="C55" s="76" t="s">
        <v>1397</v>
      </c>
      <c r="D55" s="76" t="s">
        <v>1398</v>
      </c>
      <c r="E55" s="77" t="s">
        <v>1399</v>
      </c>
      <c r="F55" s="76" t="s">
        <v>1400</v>
      </c>
      <c r="G55" s="76" t="s">
        <v>257</v>
      </c>
      <c r="H55" s="76" t="s">
        <v>1380</v>
      </c>
      <c r="I55" s="76" t="s">
        <v>1179</v>
      </c>
      <c r="J55" s="76" t="s">
        <v>1381</v>
      </c>
      <c r="K55" s="76" t="s">
        <v>1383</v>
      </c>
      <c r="L55" s="78" t="s">
        <v>1375</v>
      </c>
      <c r="M55" s="78" t="s">
        <v>1380</v>
      </c>
      <c r="N55" s="78" t="s">
        <v>1179</v>
      </c>
      <c r="O55" s="78" t="s">
        <v>1381</v>
      </c>
      <c r="P55" s="78" t="s">
        <v>1383</v>
      </c>
      <c r="Q55" s="79">
        <v>43887.422673611109</v>
      </c>
    </row>
    <row r="56" spans="1:17" ht="52.5" x14ac:dyDescent="0.25">
      <c r="A56" s="76" t="s">
        <v>1401</v>
      </c>
      <c r="B56" s="76" t="s">
        <v>656</v>
      </c>
      <c r="C56" s="76" t="s">
        <v>1402</v>
      </c>
      <c r="D56" s="76" t="s">
        <v>1403</v>
      </c>
      <c r="E56" s="77">
        <v>1900000</v>
      </c>
      <c r="F56" s="76" t="s">
        <v>1404</v>
      </c>
      <c r="G56" s="76" t="s">
        <v>257</v>
      </c>
      <c r="H56" s="76" t="s">
        <v>1405</v>
      </c>
      <c r="I56" s="76" t="s">
        <v>1406</v>
      </c>
      <c r="J56" s="76" t="s">
        <v>1407</v>
      </c>
      <c r="K56" s="76" t="s">
        <v>1408</v>
      </c>
      <c r="L56" s="78" t="s">
        <v>656</v>
      </c>
      <c r="M56" s="78" t="s">
        <v>1405</v>
      </c>
      <c r="N56" s="78" t="s">
        <v>1409</v>
      </c>
      <c r="O56" s="78" t="s">
        <v>1407</v>
      </c>
      <c r="P56" s="78" t="s">
        <v>1408</v>
      </c>
      <c r="Q56" s="79">
        <v>43767.630104166667</v>
      </c>
    </row>
    <row r="57" spans="1:17" ht="31.5" x14ac:dyDescent="0.25">
      <c r="A57" s="76" t="s">
        <v>471</v>
      </c>
      <c r="B57" s="76" t="s">
        <v>656</v>
      </c>
      <c r="C57" s="76" t="s">
        <v>1410</v>
      </c>
      <c r="D57" s="76" t="s">
        <v>1411</v>
      </c>
      <c r="E57" s="77" t="s">
        <v>1412</v>
      </c>
      <c r="F57" s="76" t="s">
        <v>1413</v>
      </c>
      <c r="G57" s="76" t="s">
        <v>257</v>
      </c>
      <c r="H57" s="76" t="s">
        <v>1414</v>
      </c>
      <c r="I57" s="76" t="s">
        <v>1406</v>
      </c>
      <c r="J57" s="76" t="s">
        <v>1407</v>
      </c>
      <c r="K57" s="76" t="s">
        <v>1408</v>
      </c>
      <c r="L57" s="78" t="s">
        <v>656</v>
      </c>
      <c r="M57" s="78" t="s">
        <v>1414</v>
      </c>
      <c r="N57" s="78" t="s">
        <v>1415</v>
      </c>
      <c r="O57" s="78" t="s">
        <v>1407</v>
      </c>
      <c r="P57" s="78" t="s">
        <v>1408</v>
      </c>
      <c r="Q57" s="79">
        <v>43767.679849537039</v>
      </c>
    </row>
    <row r="58" spans="1:17" ht="52.5" x14ac:dyDescent="0.25">
      <c r="A58" s="76" t="s">
        <v>471</v>
      </c>
      <c r="B58" s="76" t="s">
        <v>656</v>
      </c>
      <c r="C58" s="76" t="s">
        <v>1416</v>
      </c>
      <c r="D58" s="76" t="s">
        <v>1417</v>
      </c>
      <c r="E58" s="77" t="s">
        <v>1418</v>
      </c>
      <c r="F58" s="76" t="s">
        <v>1419</v>
      </c>
      <c r="G58" s="76" t="s">
        <v>257</v>
      </c>
      <c r="H58" s="76" t="s">
        <v>1414</v>
      </c>
      <c r="I58" s="76" t="s">
        <v>1406</v>
      </c>
      <c r="J58" s="76" t="s">
        <v>1407</v>
      </c>
      <c r="K58" s="76" t="s">
        <v>1408</v>
      </c>
      <c r="L58" s="78" t="s">
        <v>656</v>
      </c>
      <c r="M58" s="78" t="s">
        <v>1405</v>
      </c>
      <c r="N58" s="78" t="s">
        <v>1409</v>
      </c>
      <c r="O58" s="78" t="s">
        <v>1407</v>
      </c>
      <c r="P58" s="78" t="s">
        <v>1408</v>
      </c>
      <c r="Q58" s="79">
        <v>43767.630104166667</v>
      </c>
    </row>
    <row r="59" spans="1:17" ht="52.5" x14ac:dyDescent="0.25">
      <c r="A59" s="76" t="s">
        <v>471</v>
      </c>
      <c r="B59" s="76" t="s">
        <v>656</v>
      </c>
      <c r="C59" s="76" t="s">
        <v>1420</v>
      </c>
      <c r="D59" s="76" t="s">
        <v>1421</v>
      </c>
      <c r="E59" s="77">
        <v>3200000</v>
      </c>
      <c r="F59" s="76" t="s">
        <v>1422</v>
      </c>
      <c r="G59" s="81"/>
      <c r="H59" s="76" t="s">
        <v>1414</v>
      </c>
      <c r="I59" s="76" t="s">
        <v>1406</v>
      </c>
      <c r="J59" s="76" t="s">
        <v>1407</v>
      </c>
      <c r="K59" s="76" t="s">
        <v>1408</v>
      </c>
      <c r="L59" s="78" t="s">
        <v>656</v>
      </c>
      <c r="M59" s="78" t="s">
        <v>1405</v>
      </c>
      <c r="N59" s="78" t="s">
        <v>1409</v>
      </c>
      <c r="O59" s="78" t="s">
        <v>1407</v>
      </c>
      <c r="P59" s="78" t="s">
        <v>1408</v>
      </c>
      <c r="Q59" s="79">
        <v>43767.630104166667</v>
      </c>
    </row>
    <row r="60" spans="1:17" ht="70.5" x14ac:dyDescent="0.25">
      <c r="A60" s="76" t="s">
        <v>471</v>
      </c>
      <c r="B60" s="76" t="s">
        <v>656</v>
      </c>
      <c r="C60" s="76" t="s">
        <v>1423</v>
      </c>
      <c r="D60" s="76" t="s">
        <v>1424</v>
      </c>
      <c r="E60" s="77" t="s">
        <v>1425</v>
      </c>
      <c r="F60" s="76" t="s">
        <v>1426</v>
      </c>
      <c r="G60" s="76" t="s">
        <v>257</v>
      </c>
      <c r="H60" s="76" t="s">
        <v>1427</v>
      </c>
      <c r="I60" s="76" t="s">
        <v>1428</v>
      </c>
      <c r="J60" s="76" t="s">
        <v>1429</v>
      </c>
      <c r="K60" s="76" t="s">
        <v>257</v>
      </c>
      <c r="L60" s="78" t="s">
        <v>656</v>
      </c>
      <c r="M60" s="78" t="s">
        <v>1405</v>
      </c>
      <c r="N60" s="78" t="s">
        <v>1409</v>
      </c>
      <c r="O60" s="78" t="s">
        <v>1407</v>
      </c>
      <c r="P60" s="78" t="s">
        <v>1408</v>
      </c>
      <c r="Q60" s="79">
        <v>43767.630104166667</v>
      </c>
    </row>
    <row r="61" spans="1:17" ht="31.5" x14ac:dyDescent="0.25">
      <c r="A61" s="76" t="s">
        <v>504</v>
      </c>
      <c r="B61" s="76" t="s">
        <v>656</v>
      </c>
      <c r="C61" s="76" t="s">
        <v>1430</v>
      </c>
      <c r="D61" s="76" t="s">
        <v>257</v>
      </c>
      <c r="E61" s="77" t="s">
        <v>1431</v>
      </c>
      <c r="F61" s="76" t="s">
        <v>1432</v>
      </c>
      <c r="G61" s="76" t="s">
        <v>257</v>
      </c>
      <c r="H61" s="76" t="s">
        <v>1433</v>
      </c>
      <c r="I61" s="76" t="s">
        <v>1434</v>
      </c>
      <c r="J61" s="76" t="s">
        <v>1435</v>
      </c>
      <c r="K61" s="76" t="s">
        <v>257</v>
      </c>
      <c r="L61" s="78" t="s">
        <v>656</v>
      </c>
      <c r="M61" s="78" t="s">
        <v>1414</v>
      </c>
      <c r="N61" s="78" t="s">
        <v>1415</v>
      </c>
      <c r="O61" s="78" t="s">
        <v>1407</v>
      </c>
      <c r="P61" s="78" t="s">
        <v>1408</v>
      </c>
      <c r="Q61" s="79">
        <v>43767.679849537039</v>
      </c>
    </row>
    <row r="62" spans="1:17" ht="52.5" x14ac:dyDescent="0.25">
      <c r="A62" s="76" t="s">
        <v>504</v>
      </c>
      <c r="B62" s="76" t="s">
        <v>656</v>
      </c>
      <c r="C62" s="76" t="s">
        <v>1436</v>
      </c>
      <c r="D62" s="76" t="s">
        <v>1437</v>
      </c>
      <c r="E62" s="77" t="s">
        <v>1438</v>
      </c>
      <c r="F62" s="76" t="s">
        <v>1439</v>
      </c>
      <c r="G62" s="76" t="s">
        <v>257</v>
      </c>
      <c r="H62" s="76" t="s">
        <v>1440</v>
      </c>
      <c r="I62" s="76" t="s">
        <v>1441</v>
      </c>
      <c r="J62" s="76" t="s">
        <v>1442</v>
      </c>
      <c r="K62" s="76" t="s">
        <v>257</v>
      </c>
      <c r="L62" s="78" t="s">
        <v>656</v>
      </c>
      <c r="M62" s="78" t="s">
        <v>1405</v>
      </c>
      <c r="N62" s="78" t="s">
        <v>1409</v>
      </c>
      <c r="O62" s="78" t="s">
        <v>1407</v>
      </c>
      <c r="P62" s="78" t="s">
        <v>1408</v>
      </c>
      <c r="Q62" s="79">
        <v>43767.630104166667</v>
      </c>
    </row>
    <row r="63" spans="1:17" ht="60.5" x14ac:dyDescent="0.25">
      <c r="A63" s="76" t="s">
        <v>1443</v>
      </c>
      <c r="B63" s="76" t="s">
        <v>1444</v>
      </c>
      <c r="C63" s="76" t="s">
        <v>1445</v>
      </c>
      <c r="D63" s="76" t="s">
        <v>1446</v>
      </c>
      <c r="E63" s="77">
        <v>300000</v>
      </c>
      <c r="F63" s="76" t="s">
        <v>1447</v>
      </c>
      <c r="G63" s="76" t="s">
        <v>257</v>
      </c>
      <c r="H63" s="76" t="s">
        <v>1448</v>
      </c>
      <c r="I63" s="76" t="s">
        <v>1449</v>
      </c>
      <c r="J63" s="76" t="s">
        <v>1450</v>
      </c>
      <c r="K63" s="76" t="s">
        <v>1451</v>
      </c>
      <c r="L63" s="78" t="s">
        <v>1444</v>
      </c>
      <c r="M63" s="78" t="s">
        <v>1452</v>
      </c>
      <c r="N63" s="78" t="s">
        <v>1453</v>
      </c>
      <c r="O63" s="78" t="s">
        <v>1454</v>
      </c>
      <c r="P63" s="78" t="s">
        <v>1455</v>
      </c>
      <c r="Q63" s="79">
        <v>43794.341585648152</v>
      </c>
    </row>
    <row r="64" spans="1:17" ht="50.5" x14ac:dyDescent="0.25">
      <c r="A64" s="76" t="s">
        <v>1443</v>
      </c>
      <c r="B64" s="76" t="s">
        <v>1444</v>
      </c>
      <c r="C64" s="76" t="s">
        <v>1456</v>
      </c>
      <c r="D64" s="76" t="s">
        <v>1457</v>
      </c>
      <c r="E64" s="77" t="s">
        <v>1458</v>
      </c>
      <c r="F64" s="76" t="s">
        <v>1459</v>
      </c>
      <c r="G64" s="76" t="s">
        <v>257</v>
      </c>
      <c r="H64" s="76" t="s">
        <v>1448</v>
      </c>
      <c r="I64" s="76" t="s">
        <v>1449</v>
      </c>
      <c r="J64" s="76" t="s">
        <v>1450</v>
      </c>
      <c r="K64" s="76" t="s">
        <v>1451</v>
      </c>
      <c r="L64" s="78" t="s">
        <v>1444</v>
      </c>
      <c r="M64" s="78" t="s">
        <v>1452</v>
      </c>
      <c r="N64" s="78" t="s">
        <v>1453</v>
      </c>
      <c r="O64" s="78" t="s">
        <v>1454</v>
      </c>
      <c r="P64" s="78" t="s">
        <v>1455</v>
      </c>
      <c r="Q64" s="79">
        <v>43794.341585648152</v>
      </c>
    </row>
    <row r="65" spans="1:17" ht="110.5" x14ac:dyDescent="0.25">
      <c r="A65" s="76" t="s">
        <v>679</v>
      </c>
      <c r="B65" s="76" t="s">
        <v>1444</v>
      </c>
      <c r="C65" s="76" t="s">
        <v>1460</v>
      </c>
      <c r="D65" s="76" t="s">
        <v>1461</v>
      </c>
      <c r="E65" s="77">
        <v>50000</v>
      </c>
      <c r="F65" s="76" t="s">
        <v>1462</v>
      </c>
      <c r="G65" s="76" t="s">
        <v>1463</v>
      </c>
      <c r="H65" s="76" t="s">
        <v>1464</v>
      </c>
      <c r="I65" s="76" t="s">
        <v>1465</v>
      </c>
      <c r="J65" s="76" t="s">
        <v>1466</v>
      </c>
      <c r="K65" s="76" t="s">
        <v>1467</v>
      </c>
      <c r="L65" s="78" t="s">
        <v>1444</v>
      </c>
      <c r="M65" s="78" t="s">
        <v>1452</v>
      </c>
      <c r="N65" s="78" t="s">
        <v>1468</v>
      </c>
      <c r="O65" s="78" t="s">
        <v>1454</v>
      </c>
      <c r="P65" s="78" t="s">
        <v>1455</v>
      </c>
      <c r="Q65" s="79">
        <v>43794.304606481484</v>
      </c>
    </row>
    <row r="66" spans="1:17" ht="42" x14ac:dyDescent="0.25">
      <c r="A66" s="76" t="s">
        <v>461</v>
      </c>
      <c r="B66" s="76" t="s">
        <v>1444</v>
      </c>
      <c r="C66" s="76" t="s">
        <v>1469</v>
      </c>
      <c r="D66" s="76" t="s">
        <v>1470</v>
      </c>
      <c r="E66" s="77">
        <v>49500000</v>
      </c>
      <c r="F66" s="76" t="s">
        <v>1471</v>
      </c>
      <c r="G66" s="81"/>
      <c r="H66" s="76" t="s">
        <v>1448</v>
      </c>
      <c r="I66" s="76" t="s">
        <v>1449</v>
      </c>
      <c r="J66" s="76" t="s">
        <v>1450</v>
      </c>
      <c r="K66" s="76" t="s">
        <v>1451</v>
      </c>
      <c r="L66" s="78" t="s">
        <v>1444</v>
      </c>
      <c r="M66" s="78" t="s">
        <v>1452</v>
      </c>
      <c r="N66" s="78" t="s">
        <v>1453</v>
      </c>
      <c r="O66" s="78" t="s">
        <v>1454</v>
      </c>
      <c r="P66" s="78" t="s">
        <v>1455</v>
      </c>
      <c r="Q66" s="79">
        <v>43794.327974537038</v>
      </c>
    </row>
    <row r="67" spans="1:17" ht="160.5" x14ac:dyDescent="0.25">
      <c r="A67" s="76" t="s">
        <v>461</v>
      </c>
      <c r="B67" s="76" t="s">
        <v>1444</v>
      </c>
      <c r="C67" s="76" t="s">
        <v>1472</v>
      </c>
      <c r="D67" s="76" t="s">
        <v>1473</v>
      </c>
      <c r="E67" s="77">
        <v>547000</v>
      </c>
      <c r="F67" s="76" t="s">
        <v>1474</v>
      </c>
      <c r="G67" s="76" t="s">
        <v>257</v>
      </c>
      <c r="H67" s="76" t="s">
        <v>1475</v>
      </c>
      <c r="I67" s="76" t="s">
        <v>1476</v>
      </c>
      <c r="J67" s="76" t="s">
        <v>1477</v>
      </c>
      <c r="K67" s="76" t="s">
        <v>1478</v>
      </c>
      <c r="L67" s="78" t="s">
        <v>1444</v>
      </c>
      <c r="M67" s="78" t="s">
        <v>1452</v>
      </c>
      <c r="N67" s="78" t="s">
        <v>1453</v>
      </c>
      <c r="O67" s="78" t="s">
        <v>1454</v>
      </c>
      <c r="P67" s="78" t="s">
        <v>1455</v>
      </c>
      <c r="Q67" s="79">
        <v>43794.327974537038</v>
      </c>
    </row>
    <row r="68" spans="1:17" ht="42" x14ac:dyDescent="0.25">
      <c r="A68" s="76" t="s">
        <v>461</v>
      </c>
      <c r="B68" s="76" t="s">
        <v>1444</v>
      </c>
      <c r="C68" s="76" t="s">
        <v>1479</v>
      </c>
      <c r="D68" s="76" t="s">
        <v>1480</v>
      </c>
      <c r="E68" s="77">
        <v>125000</v>
      </c>
      <c r="F68" s="76" t="s">
        <v>1481</v>
      </c>
      <c r="G68" s="81"/>
      <c r="H68" s="76" t="s">
        <v>1475</v>
      </c>
      <c r="I68" s="76" t="s">
        <v>1476</v>
      </c>
      <c r="J68" s="76" t="s">
        <v>1477</v>
      </c>
      <c r="K68" s="76" t="s">
        <v>1478</v>
      </c>
      <c r="L68" s="78" t="s">
        <v>1444</v>
      </c>
      <c r="M68" s="78" t="s">
        <v>1452</v>
      </c>
      <c r="N68" s="78" t="s">
        <v>1468</v>
      </c>
      <c r="O68" s="78" t="s">
        <v>1454</v>
      </c>
      <c r="P68" s="78" t="s">
        <v>1455</v>
      </c>
      <c r="Q68" s="79">
        <v>43794.304606481484</v>
      </c>
    </row>
    <row r="69" spans="1:17" ht="100.5" x14ac:dyDescent="0.25">
      <c r="A69" s="76" t="s">
        <v>471</v>
      </c>
      <c r="B69" s="76" t="s">
        <v>1444</v>
      </c>
      <c r="C69" s="76" t="s">
        <v>1482</v>
      </c>
      <c r="D69" s="76" t="s">
        <v>1483</v>
      </c>
      <c r="E69" s="77" t="s">
        <v>1484</v>
      </c>
      <c r="F69" s="76" t="s">
        <v>1485</v>
      </c>
      <c r="G69" s="76" t="s">
        <v>257</v>
      </c>
      <c r="H69" s="76" t="s">
        <v>1475</v>
      </c>
      <c r="I69" s="76" t="s">
        <v>1476</v>
      </c>
      <c r="J69" s="76" t="s">
        <v>1477</v>
      </c>
      <c r="K69" s="76" t="s">
        <v>1478</v>
      </c>
      <c r="L69" s="78" t="s">
        <v>1444</v>
      </c>
      <c r="M69" s="78" t="s">
        <v>1452</v>
      </c>
      <c r="N69" s="78" t="s">
        <v>1453</v>
      </c>
      <c r="O69" s="78" t="s">
        <v>1454</v>
      </c>
      <c r="P69" s="78" t="s">
        <v>1455</v>
      </c>
      <c r="Q69" s="79">
        <v>43794.327974537038</v>
      </c>
    </row>
    <row r="70" spans="1:17" ht="42" x14ac:dyDescent="0.25">
      <c r="A70" s="76" t="s">
        <v>471</v>
      </c>
      <c r="B70" s="76" t="s">
        <v>1444</v>
      </c>
      <c r="C70" s="76" t="s">
        <v>1486</v>
      </c>
      <c r="D70" s="76" t="s">
        <v>1487</v>
      </c>
      <c r="E70" s="77">
        <v>800000</v>
      </c>
      <c r="F70" s="76" t="s">
        <v>1488</v>
      </c>
      <c r="G70" s="76" t="s">
        <v>1489</v>
      </c>
      <c r="H70" s="76" t="s">
        <v>1475</v>
      </c>
      <c r="I70" s="76" t="s">
        <v>1476</v>
      </c>
      <c r="J70" s="76" t="s">
        <v>1477</v>
      </c>
      <c r="K70" s="76" t="s">
        <v>1478</v>
      </c>
      <c r="L70" s="78" t="s">
        <v>1444</v>
      </c>
      <c r="M70" s="78" t="s">
        <v>1452</v>
      </c>
      <c r="N70" s="78" t="s">
        <v>1453</v>
      </c>
      <c r="O70" s="78" t="s">
        <v>1454</v>
      </c>
      <c r="P70" s="78" t="s">
        <v>1455</v>
      </c>
      <c r="Q70" s="79">
        <v>43794.327974537038</v>
      </c>
    </row>
    <row r="71" spans="1:17" ht="140.5" x14ac:dyDescent="0.25">
      <c r="A71" s="76" t="s">
        <v>471</v>
      </c>
      <c r="B71" s="76" t="s">
        <v>1444</v>
      </c>
      <c r="C71" s="76" t="s">
        <v>1490</v>
      </c>
      <c r="D71" s="76" t="s">
        <v>1491</v>
      </c>
      <c r="E71" s="77">
        <v>370000</v>
      </c>
      <c r="F71" s="76" t="s">
        <v>1492</v>
      </c>
      <c r="G71" s="76" t="s">
        <v>1493</v>
      </c>
      <c r="H71" s="76" t="s">
        <v>1475</v>
      </c>
      <c r="I71" s="76" t="s">
        <v>1476</v>
      </c>
      <c r="J71" s="76" t="s">
        <v>1477</v>
      </c>
      <c r="K71" s="76" t="s">
        <v>1478</v>
      </c>
      <c r="L71" s="78" t="s">
        <v>1444</v>
      </c>
      <c r="M71" s="78" t="s">
        <v>1452</v>
      </c>
      <c r="N71" s="78" t="s">
        <v>1468</v>
      </c>
      <c r="O71" s="78" t="s">
        <v>1454</v>
      </c>
      <c r="P71" s="78" t="s">
        <v>1455</v>
      </c>
      <c r="Q71" s="79">
        <v>43794.304606481484</v>
      </c>
    </row>
    <row r="72" spans="1:17" ht="42" x14ac:dyDescent="0.25">
      <c r="A72" s="76" t="s">
        <v>471</v>
      </c>
      <c r="B72" s="76" t="s">
        <v>1444</v>
      </c>
      <c r="C72" s="76" t="s">
        <v>1494</v>
      </c>
      <c r="D72" s="76" t="s">
        <v>1495</v>
      </c>
      <c r="E72" s="77" t="s">
        <v>1496</v>
      </c>
      <c r="F72" s="76" t="s">
        <v>1497</v>
      </c>
      <c r="G72" s="76" t="s">
        <v>257</v>
      </c>
      <c r="H72" s="76" t="s">
        <v>1498</v>
      </c>
      <c r="I72" s="76" t="s">
        <v>1499</v>
      </c>
      <c r="J72" s="76" t="s">
        <v>1500</v>
      </c>
      <c r="K72" s="76" t="s">
        <v>257</v>
      </c>
      <c r="L72" s="78" t="s">
        <v>1444</v>
      </c>
      <c r="M72" s="78" t="s">
        <v>1452</v>
      </c>
      <c r="N72" s="78" t="s">
        <v>1453</v>
      </c>
      <c r="O72" s="78" t="s">
        <v>1454</v>
      </c>
      <c r="P72" s="78" t="s">
        <v>1455</v>
      </c>
      <c r="Q72" s="79">
        <v>43794.35528935185</v>
      </c>
    </row>
    <row r="73" spans="1:17" ht="42" x14ac:dyDescent="0.25">
      <c r="A73" s="76" t="s">
        <v>471</v>
      </c>
      <c r="B73" s="76" t="s">
        <v>1444</v>
      </c>
      <c r="C73" s="76" t="s">
        <v>1501</v>
      </c>
      <c r="D73" s="76" t="s">
        <v>1502</v>
      </c>
      <c r="E73" s="77" t="s">
        <v>1503</v>
      </c>
      <c r="F73" s="76" t="s">
        <v>1504</v>
      </c>
      <c r="G73" s="76" t="s">
        <v>257</v>
      </c>
      <c r="H73" s="76" t="s">
        <v>1498</v>
      </c>
      <c r="I73" s="76" t="s">
        <v>1499</v>
      </c>
      <c r="J73" s="76" t="s">
        <v>1500</v>
      </c>
      <c r="K73" s="76" t="s">
        <v>257</v>
      </c>
      <c r="L73" s="78" t="s">
        <v>1444</v>
      </c>
      <c r="M73" s="78" t="s">
        <v>1452</v>
      </c>
      <c r="N73" s="78" t="s">
        <v>1453</v>
      </c>
      <c r="O73" s="78" t="s">
        <v>1454</v>
      </c>
      <c r="P73" s="78" t="s">
        <v>1455</v>
      </c>
      <c r="Q73" s="79">
        <v>43794.35528935185</v>
      </c>
    </row>
    <row r="74" spans="1:17" ht="42" x14ac:dyDescent="0.25">
      <c r="A74" s="76" t="s">
        <v>471</v>
      </c>
      <c r="B74" s="76" t="s">
        <v>1444</v>
      </c>
      <c r="C74" s="76" t="s">
        <v>1505</v>
      </c>
      <c r="D74" s="76" t="s">
        <v>1506</v>
      </c>
      <c r="E74" s="77" t="s">
        <v>1507</v>
      </c>
      <c r="F74" s="76" t="s">
        <v>1508</v>
      </c>
      <c r="G74" s="76" t="s">
        <v>257</v>
      </c>
      <c r="H74" s="76" t="s">
        <v>1498</v>
      </c>
      <c r="I74" s="76" t="s">
        <v>1499</v>
      </c>
      <c r="J74" s="76" t="s">
        <v>1500</v>
      </c>
      <c r="K74" s="76" t="s">
        <v>257</v>
      </c>
      <c r="L74" s="78" t="s">
        <v>1444</v>
      </c>
      <c r="M74" s="78" t="s">
        <v>1452</v>
      </c>
      <c r="N74" s="78" t="s">
        <v>1453</v>
      </c>
      <c r="O74" s="78" t="s">
        <v>1454</v>
      </c>
      <c r="P74" s="78" t="s">
        <v>1455</v>
      </c>
      <c r="Q74" s="79">
        <v>43794.35528935185</v>
      </c>
    </row>
    <row r="75" spans="1:17" ht="42" x14ac:dyDescent="0.25">
      <c r="A75" s="76" t="s">
        <v>471</v>
      </c>
      <c r="B75" s="76" t="s">
        <v>1444</v>
      </c>
      <c r="C75" s="76" t="s">
        <v>1509</v>
      </c>
      <c r="D75" s="76" t="s">
        <v>1510</v>
      </c>
      <c r="E75" s="77" t="s">
        <v>1511</v>
      </c>
      <c r="F75" s="76" t="s">
        <v>1512</v>
      </c>
      <c r="G75" s="76" t="s">
        <v>257</v>
      </c>
      <c r="H75" s="76" t="s">
        <v>1498</v>
      </c>
      <c r="I75" s="76" t="s">
        <v>1499</v>
      </c>
      <c r="J75" s="76" t="s">
        <v>1500</v>
      </c>
      <c r="K75" s="76" t="s">
        <v>257</v>
      </c>
      <c r="L75" s="78" t="s">
        <v>1444</v>
      </c>
      <c r="M75" s="78" t="s">
        <v>1452</v>
      </c>
      <c r="N75" s="78" t="s">
        <v>1453</v>
      </c>
      <c r="O75" s="78" t="s">
        <v>1513</v>
      </c>
      <c r="P75" s="78" t="s">
        <v>1455</v>
      </c>
      <c r="Q75" s="79">
        <v>43794.359699074077</v>
      </c>
    </row>
    <row r="76" spans="1:17" ht="42" x14ac:dyDescent="0.25">
      <c r="A76" s="76" t="s">
        <v>471</v>
      </c>
      <c r="B76" s="76" t="s">
        <v>1444</v>
      </c>
      <c r="C76" s="76" t="s">
        <v>1514</v>
      </c>
      <c r="D76" s="76" t="s">
        <v>1197</v>
      </c>
      <c r="E76" s="77" t="s">
        <v>1515</v>
      </c>
      <c r="F76" s="76" t="s">
        <v>1516</v>
      </c>
      <c r="G76" s="76" t="s">
        <v>257</v>
      </c>
      <c r="H76" s="76" t="s">
        <v>1498</v>
      </c>
      <c r="I76" s="76" t="s">
        <v>1499</v>
      </c>
      <c r="J76" s="76" t="s">
        <v>1500</v>
      </c>
      <c r="K76" s="76" t="s">
        <v>257</v>
      </c>
      <c r="L76" s="78" t="s">
        <v>1444</v>
      </c>
      <c r="M76" s="78" t="s">
        <v>1452</v>
      </c>
      <c r="N76" s="78" t="s">
        <v>1453</v>
      </c>
      <c r="O76" s="78" t="s">
        <v>1513</v>
      </c>
      <c r="P76" s="78" t="s">
        <v>1455</v>
      </c>
      <c r="Q76" s="79">
        <v>43794.359699074077</v>
      </c>
    </row>
    <row r="77" spans="1:17" ht="42" x14ac:dyDescent="0.25">
      <c r="A77" s="76" t="s">
        <v>471</v>
      </c>
      <c r="B77" s="76" t="s">
        <v>1444</v>
      </c>
      <c r="C77" s="76" t="s">
        <v>1517</v>
      </c>
      <c r="D77" s="76" t="s">
        <v>1197</v>
      </c>
      <c r="E77" s="77" t="s">
        <v>1518</v>
      </c>
      <c r="F77" s="76" t="s">
        <v>1519</v>
      </c>
      <c r="G77" s="76" t="s">
        <v>257</v>
      </c>
      <c r="H77" s="76" t="s">
        <v>1498</v>
      </c>
      <c r="I77" s="76" t="s">
        <v>1499</v>
      </c>
      <c r="J77" s="76" t="s">
        <v>1500</v>
      </c>
      <c r="K77" s="76" t="s">
        <v>257</v>
      </c>
      <c r="L77" s="78" t="s">
        <v>1444</v>
      </c>
      <c r="M77" s="78" t="s">
        <v>1452</v>
      </c>
      <c r="N77" s="78" t="s">
        <v>1453</v>
      </c>
      <c r="O77" s="78" t="s">
        <v>1513</v>
      </c>
      <c r="P77" s="78" t="s">
        <v>1455</v>
      </c>
      <c r="Q77" s="79">
        <v>43794.359699074077</v>
      </c>
    </row>
    <row r="78" spans="1:17" ht="42" x14ac:dyDescent="0.25">
      <c r="A78" s="76" t="s">
        <v>471</v>
      </c>
      <c r="B78" s="76" t="s">
        <v>1444</v>
      </c>
      <c r="C78" s="76" t="s">
        <v>1520</v>
      </c>
      <c r="D78" s="76" t="s">
        <v>1197</v>
      </c>
      <c r="E78" s="77" t="s">
        <v>1521</v>
      </c>
      <c r="F78" s="76" t="s">
        <v>1522</v>
      </c>
      <c r="G78" s="76" t="s">
        <v>257</v>
      </c>
      <c r="H78" s="76" t="s">
        <v>1498</v>
      </c>
      <c r="I78" s="76" t="s">
        <v>1499</v>
      </c>
      <c r="J78" s="76" t="s">
        <v>1500</v>
      </c>
      <c r="K78" s="76" t="s">
        <v>257</v>
      </c>
      <c r="L78" s="78" t="s">
        <v>1444</v>
      </c>
      <c r="M78" s="78" t="s">
        <v>1452</v>
      </c>
      <c r="N78" s="78" t="s">
        <v>1453</v>
      </c>
      <c r="O78" s="78" t="s">
        <v>1513</v>
      </c>
      <c r="P78" s="78" t="s">
        <v>1455</v>
      </c>
      <c r="Q78" s="79">
        <v>43794.359699074077</v>
      </c>
    </row>
    <row r="79" spans="1:17" ht="42" x14ac:dyDescent="0.25">
      <c r="A79" s="76" t="s">
        <v>471</v>
      </c>
      <c r="B79" s="76" t="s">
        <v>1444</v>
      </c>
      <c r="C79" s="76" t="s">
        <v>1523</v>
      </c>
      <c r="D79" s="76" t="s">
        <v>1197</v>
      </c>
      <c r="E79" s="77" t="s">
        <v>1524</v>
      </c>
      <c r="F79" s="76" t="s">
        <v>1525</v>
      </c>
      <c r="G79" s="81"/>
      <c r="H79" s="76" t="s">
        <v>1498</v>
      </c>
      <c r="I79" s="76" t="s">
        <v>1499</v>
      </c>
      <c r="J79" s="76" t="s">
        <v>1500</v>
      </c>
      <c r="K79" s="76" t="s">
        <v>257</v>
      </c>
      <c r="L79" s="78" t="s">
        <v>1444</v>
      </c>
      <c r="M79" s="78" t="s">
        <v>1452</v>
      </c>
      <c r="N79" s="78" t="s">
        <v>1453</v>
      </c>
      <c r="O79" s="78" t="s">
        <v>1513</v>
      </c>
      <c r="P79" s="78" t="s">
        <v>1455</v>
      </c>
      <c r="Q79" s="79">
        <v>43794.359699074077</v>
      </c>
    </row>
    <row r="80" spans="1:17" ht="42" x14ac:dyDescent="0.25">
      <c r="A80" s="76" t="s">
        <v>471</v>
      </c>
      <c r="B80" s="76" t="s">
        <v>1444</v>
      </c>
      <c r="C80" s="76" t="s">
        <v>1526</v>
      </c>
      <c r="D80" s="76" t="s">
        <v>482</v>
      </c>
      <c r="E80" s="77" t="s">
        <v>1527</v>
      </c>
      <c r="F80" s="76" t="s">
        <v>1528</v>
      </c>
      <c r="G80" s="81"/>
      <c r="H80" s="76" t="s">
        <v>1498</v>
      </c>
      <c r="I80" s="76" t="s">
        <v>1499</v>
      </c>
      <c r="J80" s="76" t="s">
        <v>1500</v>
      </c>
      <c r="K80" s="76" t="s">
        <v>257</v>
      </c>
      <c r="L80" s="78" t="s">
        <v>1444</v>
      </c>
      <c r="M80" s="78" t="s">
        <v>1452</v>
      </c>
      <c r="N80" s="78" t="s">
        <v>1453</v>
      </c>
      <c r="O80" s="78" t="s">
        <v>1454</v>
      </c>
      <c r="P80" s="78" t="s">
        <v>1455</v>
      </c>
      <c r="Q80" s="79">
        <v>43794.35528935185</v>
      </c>
    </row>
    <row r="81" spans="1:17" ht="42" x14ac:dyDescent="0.25">
      <c r="A81" s="76" t="s">
        <v>471</v>
      </c>
      <c r="B81" s="76" t="s">
        <v>1444</v>
      </c>
      <c r="C81" s="76" t="s">
        <v>1529</v>
      </c>
      <c r="D81" s="76" t="s">
        <v>1530</v>
      </c>
      <c r="E81" s="77" t="s">
        <v>1531</v>
      </c>
      <c r="F81" s="76" t="s">
        <v>1532</v>
      </c>
      <c r="G81" s="76" t="s">
        <v>257</v>
      </c>
      <c r="H81" s="76" t="s">
        <v>1498</v>
      </c>
      <c r="I81" s="76" t="s">
        <v>1533</v>
      </c>
      <c r="J81" s="76" t="s">
        <v>1500</v>
      </c>
      <c r="K81" s="76" t="s">
        <v>257</v>
      </c>
      <c r="L81" s="78" t="s">
        <v>1444</v>
      </c>
      <c r="M81" s="78" t="s">
        <v>1452</v>
      </c>
      <c r="N81" s="78" t="s">
        <v>1453</v>
      </c>
      <c r="O81" s="78" t="s">
        <v>1454</v>
      </c>
      <c r="P81" s="78" t="s">
        <v>1455</v>
      </c>
      <c r="Q81" s="79">
        <v>43794.341585648152</v>
      </c>
    </row>
    <row r="82" spans="1:17" ht="42" x14ac:dyDescent="0.25">
      <c r="A82" s="76" t="s">
        <v>471</v>
      </c>
      <c r="B82" s="76" t="s">
        <v>1444</v>
      </c>
      <c r="C82" s="76" t="s">
        <v>1534</v>
      </c>
      <c r="D82" s="76" t="s">
        <v>1535</v>
      </c>
      <c r="E82" s="77" t="s">
        <v>1536</v>
      </c>
      <c r="F82" s="76" t="s">
        <v>1537</v>
      </c>
      <c r="G82" s="76" t="s">
        <v>257</v>
      </c>
      <c r="H82" s="76" t="s">
        <v>1498</v>
      </c>
      <c r="I82" s="76" t="s">
        <v>1538</v>
      </c>
      <c r="J82" s="76" t="s">
        <v>1500</v>
      </c>
      <c r="K82" s="76" t="s">
        <v>257</v>
      </c>
      <c r="L82" s="78" t="s">
        <v>1444</v>
      </c>
      <c r="M82" s="78" t="s">
        <v>1452</v>
      </c>
      <c r="N82" s="78" t="s">
        <v>1453</v>
      </c>
      <c r="O82" s="78" t="s">
        <v>1454</v>
      </c>
      <c r="P82" s="78" t="s">
        <v>1455</v>
      </c>
      <c r="Q82" s="79">
        <v>43794.341585648152</v>
      </c>
    </row>
    <row r="83" spans="1:17" ht="42" x14ac:dyDescent="0.25">
      <c r="A83" s="76" t="s">
        <v>471</v>
      </c>
      <c r="B83" s="76" t="s">
        <v>1444</v>
      </c>
      <c r="C83" s="76" t="s">
        <v>1539</v>
      </c>
      <c r="D83" s="76" t="s">
        <v>1540</v>
      </c>
      <c r="E83" s="77" t="s">
        <v>1541</v>
      </c>
      <c r="F83" s="76" t="s">
        <v>1542</v>
      </c>
      <c r="G83" s="76" t="s">
        <v>257</v>
      </c>
      <c r="H83" s="76" t="s">
        <v>1498</v>
      </c>
      <c r="I83" s="76" t="s">
        <v>1538</v>
      </c>
      <c r="J83" s="76" t="s">
        <v>1500</v>
      </c>
      <c r="K83" s="76" t="s">
        <v>257</v>
      </c>
      <c r="L83" s="78" t="s">
        <v>1444</v>
      </c>
      <c r="M83" s="78" t="s">
        <v>1452</v>
      </c>
      <c r="N83" s="78" t="s">
        <v>1453</v>
      </c>
      <c r="O83" s="78" t="s">
        <v>1454</v>
      </c>
      <c r="P83" s="78" t="s">
        <v>1455</v>
      </c>
      <c r="Q83" s="79">
        <v>43794.35528935185</v>
      </c>
    </row>
    <row r="84" spans="1:17" ht="42" x14ac:dyDescent="0.25">
      <c r="A84" s="76" t="s">
        <v>471</v>
      </c>
      <c r="B84" s="76" t="s">
        <v>1444</v>
      </c>
      <c r="C84" s="76" t="s">
        <v>1543</v>
      </c>
      <c r="D84" s="76" t="s">
        <v>1544</v>
      </c>
      <c r="E84" s="77" t="s">
        <v>1545</v>
      </c>
      <c r="F84" s="76" t="s">
        <v>1546</v>
      </c>
      <c r="G84" s="81"/>
      <c r="H84" s="76" t="s">
        <v>1498</v>
      </c>
      <c r="I84" s="76" t="s">
        <v>1500</v>
      </c>
      <c r="J84" s="76" t="s">
        <v>1500</v>
      </c>
      <c r="K84" s="76" t="s">
        <v>257</v>
      </c>
      <c r="L84" s="78" t="s">
        <v>1444</v>
      </c>
      <c r="M84" s="78" t="s">
        <v>1452</v>
      </c>
      <c r="N84" s="78" t="s">
        <v>1453</v>
      </c>
      <c r="O84" s="78" t="s">
        <v>1454</v>
      </c>
      <c r="P84" s="78" t="s">
        <v>1455</v>
      </c>
      <c r="Q84" s="79">
        <v>43794.341585648152</v>
      </c>
    </row>
    <row r="85" spans="1:17" ht="42" x14ac:dyDescent="0.25">
      <c r="A85" s="76" t="s">
        <v>504</v>
      </c>
      <c r="B85" s="76" t="s">
        <v>1444</v>
      </c>
      <c r="C85" s="76" t="s">
        <v>1547</v>
      </c>
      <c r="D85" s="76" t="s">
        <v>1548</v>
      </c>
      <c r="E85" s="77">
        <v>100000</v>
      </c>
      <c r="F85" s="76" t="s">
        <v>1549</v>
      </c>
      <c r="G85" s="76" t="s">
        <v>257</v>
      </c>
      <c r="H85" s="76" t="s">
        <v>1550</v>
      </c>
      <c r="I85" s="76" t="s">
        <v>1551</v>
      </c>
      <c r="J85" s="76" t="s">
        <v>1552</v>
      </c>
      <c r="K85" s="76" t="s">
        <v>1467</v>
      </c>
      <c r="L85" s="78" t="s">
        <v>1444</v>
      </c>
      <c r="M85" s="78" t="s">
        <v>1452</v>
      </c>
      <c r="N85" s="78" t="s">
        <v>1468</v>
      </c>
      <c r="O85" s="78" t="s">
        <v>1454</v>
      </c>
      <c r="P85" s="78" t="s">
        <v>1455</v>
      </c>
      <c r="Q85" s="79">
        <v>43794.304606481484</v>
      </c>
    </row>
    <row r="86" spans="1:17" ht="42" x14ac:dyDescent="0.25">
      <c r="A86" s="76" t="s">
        <v>504</v>
      </c>
      <c r="B86" s="76" t="s">
        <v>1444</v>
      </c>
      <c r="C86" s="76" t="s">
        <v>1553</v>
      </c>
      <c r="D86" s="76" t="s">
        <v>1554</v>
      </c>
      <c r="E86" s="77">
        <v>100000</v>
      </c>
      <c r="F86" s="76" t="s">
        <v>1555</v>
      </c>
      <c r="G86" s="76" t="s">
        <v>257</v>
      </c>
      <c r="H86" s="76" t="s">
        <v>1550</v>
      </c>
      <c r="I86" s="76" t="s">
        <v>1551</v>
      </c>
      <c r="J86" s="76" t="s">
        <v>1552</v>
      </c>
      <c r="K86" s="76" t="s">
        <v>1467</v>
      </c>
      <c r="L86" s="78" t="s">
        <v>1444</v>
      </c>
      <c r="M86" s="78" t="s">
        <v>1452</v>
      </c>
      <c r="N86" s="78" t="s">
        <v>1468</v>
      </c>
      <c r="O86" s="78" t="s">
        <v>1454</v>
      </c>
      <c r="P86" s="78" t="s">
        <v>1455</v>
      </c>
      <c r="Q86" s="79">
        <v>43794.304606481484</v>
      </c>
    </row>
    <row r="87" spans="1:17" ht="110.5" x14ac:dyDescent="0.25">
      <c r="A87" s="76" t="s">
        <v>504</v>
      </c>
      <c r="B87" s="76" t="s">
        <v>1444</v>
      </c>
      <c r="C87" s="76" t="s">
        <v>1556</v>
      </c>
      <c r="D87" s="76" t="s">
        <v>1557</v>
      </c>
      <c r="E87" s="77" t="s">
        <v>1558</v>
      </c>
      <c r="F87" s="76" t="s">
        <v>1559</v>
      </c>
      <c r="G87" s="76" t="s">
        <v>1560</v>
      </c>
      <c r="H87" s="76" t="s">
        <v>1475</v>
      </c>
      <c r="I87" s="76" t="s">
        <v>1476</v>
      </c>
      <c r="J87" s="76" t="s">
        <v>1477</v>
      </c>
      <c r="K87" s="76" t="s">
        <v>1478</v>
      </c>
      <c r="L87" s="78" t="s">
        <v>1444</v>
      </c>
      <c r="M87" s="78" t="s">
        <v>1452</v>
      </c>
      <c r="N87" s="78" t="s">
        <v>1453</v>
      </c>
      <c r="O87" s="78" t="s">
        <v>1454</v>
      </c>
      <c r="P87" s="78" t="s">
        <v>1455</v>
      </c>
      <c r="Q87" s="79">
        <v>43794.327974537038</v>
      </c>
    </row>
    <row r="88" spans="1:17" ht="21" x14ac:dyDescent="0.25">
      <c r="A88" s="76" t="s">
        <v>1106</v>
      </c>
      <c r="B88" s="76" t="s">
        <v>1561</v>
      </c>
      <c r="C88" s="76" t="s">
        <v>1562</v>
      </c>
      <c r="D88" s="76" t="s">
        <v>1563</v>
      </c>
      <c r="E88" s="77" t="s">
        <v>1564</v>
      </c>
      <c r="F88" s="76" t="s">
        <v>1565</v>
      </c>
      <c r="G88" s="76" t="s">
        <v>257</v>
      </c>
      <c r="H88" s="76" t="s">
        <v>1566</v>
      </c>
      <c r="I88" s="76" t="s">
        <v>1567</v>
      </c>
      <c r="J88" s="76" t="s">
        <v>1568</v>
      </c>
      <c r="K88" s="76" t="s">
        <v>76</v>
      </c>
      <c r="L88" s="78" t="s">
        <v>1561</v>
      </c>
      <c r="M88" s="78" t="s">
        <v>1569</v>
      </c>
      <c r="N88" s="78" t="s">
        <v>1570</v>
      </c>
      <c r="O88" s="78" t="s">
        <v>1568</v>
      </c>
      <c r="P88" s="78" t="s">
        <v>1571</v>
      </c>
      <c r="Q88" s="79">
        <v>43874.505358796298</v>
      </c>
    </row>
    <row r="89" spans="1:17" ht="40.5" x14ac:dyDescent="0.25">
      <c r="A89" s="76" t="s">
        <v>679</v>
      </c>
      <c r="B89" s="76" t="s">
        <v>1561</v>
      </c>
      <c r="C89" s="76" t="s">
        <v>1572</v>
      </c>
      <c r="D89" s="76" t="s">
        <v>1573</v>
      </c>
      <c r="E89" s="77" t="s">
        <v>1574</v>
      </c>
      <c r="F89" s="76" t="s">
        <v>1575</v>
      </c>
      <c r="G89" s="76" t="s">
        <v>1576</v>
      </c>
      <c r="H89" s="76" t="s">
        <v>1566</v>
      </c>
      <c r="I89" s="76" t="s">
        <v>1567</v>
      </c>
      <c r="J89" s="76" t="s">
        <v>1568</v>
      </c>
      <c r="K89" s="76" t="s">
        <v>76</v>
      </c>
      <c r="L89" s="78" t="s">
        <v>1561</v>
      </c>
      <c r="M89" s="78" t="s">
        <v>1569</v>
      </c>
      <c r="N89" s="78" t="s">
        <v>1570</v>
      </c>
      <c r="O89" s="78" t="s">
        <v>1568</v>
      </c>
      <c r="P89" s="78" t="s">
        <v>1571</v>
      </c>
      <c r="Q89" s="79">
        <v>43874.505358796298</v>
      </c>
    </row>
    <row r="90" spans="1:17" ht="21" x14ac:dyDescent="0.25">
      <c r="A90" s="76" t="s">
        <v>504</v>
      </c>
      <c r="B90" s="76" t="s">
        <v>1561</v>
      </c>
      <c r="C90" s="76" t="s">
        <v>1577</v>
      </c>
      <c r="D90" s="76" t="s">
        <v>1578</v>
      </c>
      <c r="E90" s="77" t="s">
        <v>1579</v>
      </c>
      <c r="F90" s="76" t="s">
        <v>1580</v>
      </c>
      <c r="G90" s="76" t="s">
        <v>257</v>
      </c>
      <c r="H90" s="76" t="s">
        <v>1566</v>
      </c>
      <c r="I90" s="76" t="s">
        <v>1567</v>
      </c>
      <c r="J90" s="76" t="s">
        <v>1568</v>
      </c>
      <c r="K90" s="76" t="s">
        <v>76</v>
      </c>
      <c r="L90" s="78" t="s">
        <v>1561</v>
      </c>
      <c r="M90" s="78" t="s">
        <v>1569</v>
      </c>
      <c r="N90" s="78" t="s">
        <v>1570</v>
      </c>
      <c r="O90" s="78" t="s">
        <v>1568</v>
      </c>
      <c r="P90" s="78" t="s">
        <v>1571</v>
      </c>
      <c r="Q90" s="79">
        <v>43874.505358796298</v>
      </c>
    </row>
    <row r="91" spans="1:17" ht="31.5" x14ac:dyDescent="0.25">
      <c r="A91" s="76" t="s">
        <v>471</v>
      </c>
      <c r="B91" s="76" t="s">
        <v>1581</v>
      </c>
      <c r="C91" s="76" t="s">
        <v>1582</v>
      </c>
      <c r="D91" s="76" t="s">
        <v>1583</v>
      </c>
      <c r="E91" s="77" t="s">
        <v>1584</v>
      </c>
      <c r="F91" s="76" t="s">
        <v>1585</v>
      </c>
      <c r="G91" s="76" t="s">
        <v>257</v>
      </c>
      <c r="H91" s="76" t="s">
        <v>147</v>
      </c>
      <c r="I91" s="76" t="s">
        <v>1586</v>
      </c>
      <c r="J91" s="76" t="s">
        <v>1587</v>
      </c>
      <c r="K91" s="76" t="s">
        <v>1588</v>
      </c>
      <c r="L91" s="78" t="s">
        <v>1581</v>
      </c>
      <c r="M91" s="78" t="s">
        <v>147</v>
      </c>
      <c r="N91" s="78" t="s">
        <v>1586</v>
      </c>
      <c r="O91" s="78" t="s">
        <v>1587</v>
      </c>
      <c r="P91" s="78" t="s">
        <v>1588</v>
      </c>
      <c r="Q91" s="79">
        <v>43773.381921296299</v>
      </c>
    </row>
    <row r="92" spans="1:17" ht="31.5" x14ac:dyDescent="0.25">
      <c r="A92" s="76" t="s">
        <v>471</v>
      </c>
      <c r="B92" s="76" t="s">
        <v>1581</v>
      </c>
      <c r="C92" s="76" t="s">
        <v>1589</v>
      </c>
      <c r="D92" s="76" t="s">
        <v>1590</v>
      </c>
      <c r="E92" s="77" t="s">
        <v>1591</v>
      </c>
      <c r="F92" s="76" t="s">
        <v>1592</v>
      </c>
      <c r="G92" s="76" t="s">
        <v>257</v>
      </c>
      <c r="H92" s="76" t="s">
        <v>147</v>
      </c>
      <c r="I92" s="76" t="s">
        <v>1586</v>
      </c>
      <c r="J92" s="76" t="s">
        <v>1587</v>
      </c>
      <c r="K92" s="76" t="s">
        <v>1588</v>
      </c>
      <c r="L92" s="78" t="s">
        <v>1581</v>
      </c>
      <c r="M92" s="78" t="s">
        <v>147</v>
      </c>
      <c r="N92" s="78" t="s">
        <v>1586</v>
      </c>
      <c r="O92" s="78" t="s">
        <v>1587</v>
      </c>
      <c r="P92" s="78" t="s">
        <v>1588</v>
      </c>
      <c r="Q92" s="79">
        <v>43773.381921296299</v>
      </c>
    </row>
    <row r="93" spans="1:17" ht="31.5" x14ac:dyDescent="0.25">
      <c r="A93" s="76" t="s">
        <v>471</v>
      </c>
      <c r="B93" s="76" t="s">
        <v>1581</v>
      </c>
      <c r="C93" s="76" t="s">
        <v>1593</v>
      </c>
      <c r="D93" s="76" t="s">
        <v>1594</v>
      </c>
      <c r="E93" s="77" t="s">
        <v>1139</v>
      </c>
      <c r="F93" s="76" t="s">
        <v>1595</v>
      </c>
      <c r="G93" s="76" t="s">
        <v>257</v>
      </c>
      <c r="H93" s="76" t="s">
        <v>147</v>
      </c>
      <c r="I93" s="76" t="s">
        <v>1586</v>
      </c>
      <c r="J93" s="76" t="s">
        <v>1587</v>
      </c>
      <c r="K93" s="76" t="s">
        <v>1588</v>
      </c>
      <c r="L93" s="78" t="s">
        <v>1581</v>
      </c>
      <c r="M93" s="78" t="s">
        <v>147</v>
      </c>
      <c r="N93" s="78" t="s">
        <v>1586</v>
      </c>
      <c r="O93" s="78" t="s">
        <v>1587</v>
      </c>
      <c r="P93" s="78" t="s">
        <v>1588</v>
      </c>
      <c r="Q93" s="79">
        <v>43773.381921296299</v>
      </c>
    </row>
    <row r="94" spans="1:17" ht="31.5" x14ac:dyDescent="0.25">
      <c r="A94" s="76" t="s">
        <v>471</v>
      </c>
      <c r="B94" s="76" t="s">
        <v>1581</v>
      </c>
      <c r="C94" s="76" t="s">
        <v>1596</v>
      </c>
      <c r="D94" s="76" t="s">
        <v>1597</v>
      </c>
      <c r="E94" s="77" t="s">
        <v>1142</v>
      </c>
      <c r="F94" s="76" t="s">
        <v>1598</v>
      </c>
      <c r="G94" s="81"/>
      <c r="H94" s="76" t="s">
        <v>1599</v>
      </c>
      <c r="I94" s="76" t="s">
        <v>1600</v>
      </c>
      <c r="J94" s="76" t="s">
        <v>1601</v>
      </c>
      <c r="K94" s="76" t="s">
        <v>1602</v>
      </c>
      <c r="L94" s="78" t="s">
        <v>1581</v>
      </c>
      <c r="M94" s="78" t="s">
        <v>147</v>
      </c>
      <c r="N94" s="78" t="s">
        <v>1586</v>
      </c>
      <c r="O94" s="78" t="s">
        <v>1587</v>
      </c>
      <c r="P94" s="78" t="s">
        <v>1588</v>
      </c>
      <c r="Q94" s="79">
        <v>43773.381921296299</v>
      </c>
    </row>
    <row r="95" spans="1:17" ht="31.5" x14ac:dyDescent="0.25">
      <c r="A95" s="76" t="s">
        <v>504</v>
      </c>
      <c r="B95" s="76" t="s">
        <v>1581</v>
      </c>
      <c r="C95" s="76" t="s">
        <v>1603</v>
      </c>
      <c r="D95" s="76" t="s">
        <v>482</v>
      </c>
      <c r="E95" s="77" t="s">
        <v>1604</v>
      </c>
      <c r="F95" s="76" t="s">
        <v>1605</v>
      </c>
      <c r="G95" s="76" t="s">
        <v>257</v>
      </c>
      <c r="H95" s="76" t="s">
        <v>147</v>
      </c>
      <c r="I95" s="76" t="s">
        <v>1586</v>
      </c>
      <c r="J95" s="76" t="s">
        <v>1587</v>
      </c>
      <c r="K95" s="76" t="s">
        <v>1588</v>
      </c>
      <c r="L95" s="78" t="s">
        <v>1581</v>
      </c>
      <c r="M95" s="78" t="s">
        <v>147</v>
      </c>
      <c r="N95" s="78" t="s">
        <v>1586</v>
      </c>
      <c r="O95" s="78" t="s">
        <v>1587</v>
      </c>
      <c r="P95" s="78" t="s">
        <v>1588</v>
      </c>
      <c r="Q95" s="79">
        <v>43773.381921296299</v>
      </c>
    </row>
    <row r="96" spans="1:17" ht="31.5" x14ac:dyDescent="0.25">
      <c r="A96" s="76" t="s">
        <v>471</v>
      </c>
      <c r="B96" s="76" t="s">
        <v>614</v>
      </c>
      <c r="C96" s="76" t="s">
        <v>1606</v>
      </c>
      <c r="D96" s="76" t="s">
        <v>1607</v>
      </c>
      <c r="E96" s="77" t="s">
        <v>257</v>
      </c>
      <c r="F96" s="76" t="s">
        <v>1608</v>
      </c>
      <c r="G96" s="76" t="s">
        <v>257</v>
      </c>
      <c r="H96" s="76" t="s">
        <v>612</v>
      </c>
      <c r="I96" s="76" t="s">
        <v>1609</v>
      </c>
      <c r="J96" s="76" t="s">
        <v>392</v>
      </c>
      <c r="K96" s="76" t="s">
        <v>257</v>
      </c>
      <c r="L96" s="78" t="s">
        <v>614</v>
      </c>
      <c r="M96" s="78" t="s">
        <v>612</v>
      </c>
      <c r="N96" s="78" t="s">
        <v>1609</v>
      </c>
      <c r="O96" s="78" t="s">
        <v>392</v>
      </c>
      <c r="P96" s="78" t="s">
        <v>257</v>
      </c>
      <c r="Q96" s="79">
        <v>43782.893113425926</v>
      </c>
    </row>
    <row r="97" spans="1:17" ht="50.5" x14ac:dyDescent="0.25">
      <c r="A97" s="76" t="s">
        <v>471</v>
      </c>
      <c r="B97" s="76" t="s">
        <v>614</v>
      </c>
      <c r="C97" s="76" t="s">
        <v>1610</v>
      </c>
      <c r="D97" s="76" t="s">
        <v>1611</v>
      </c>
      <c r="E97" s="77" t="s">
        <v>257</v>
      </c>
      <c r="F97" s="76" t="s">
        <v>1612</v>
      </c>
      <c r="G97" s="76" t="s">
        <v>1613</v>
      </c>
      <c r="H97" s="76" t="s">
        <v>612</v>
      </c>
      <c r="I97" s="76" t="s">
        <v>1609</v>
      </c>
      <c r="J97" s="76" t="s">
        <v>392</v>
      </c>
      <c r="K97" s="76" t="s">
        <v>257</v>
      </c>
      <c r="L97" s="78" t="s">
        <v>614</v>
      </c>
      <c r="M97" s="78" t="s">
        <v>612</v>
      </c>
      <c r="N97" s="78" t="s">
        <v>1609</v>
      </c>
      <c r="O97" s="78" t="s">
        <v>392</v>
      </c>
      <c r="P97" s="78" t="s">
        <v>257</v>
      </c>
      <c r="Q97" s="79">
        <v>43782.893113425926</v>
      </c>
    </row>
    <row r="98" spans="1:17" ht="31.5" x14ac:dyDescent="0.25">
      <c r="A98" s="76" t="s">
        <v>471</v>
      </c>
      <c r="B98" s="76" t="s">
        <v>614</v>
      </c>
      <c r="C98" s="76" t="s">
        <v>1614</v>
      </c>
      <c r="D98" s="76" t="s">
        <v>498</v>
      </c>
      <c r="E98" s="77" t="s">
        <v>257</v>
      </c>
      <c r="F98" s="76" t="s">
        <v>1615</v>
      </c>
      <c r="G98" s="76" t="s">
        <v>257</v>
      </c>
      <c r="H98" s="76" t="s">
        <v>612</v>
      </c>
      <c r="I98" s="76" t="s">
        <v>1609</v>
      </c>
      <c r="J98" s="76" t="s">
        <v>392</v>
      </c>
      <c r="K98" s="76" t="s">
        <v>257</v>
      </c>
      <c r="L98" s="78" t="s">
        <v>614</v>
      </c>
      <c r="M98" s="78" t="s">
        <v>612</v>
      </c>
      <c r="N98" s="78" t="s">
        <v>1609</v>
      </c>
      <c r="O98" s="78" t="s">
        <v>392</v>
      </c>
      <c r="P98" s="78" t="s">
        <v>257</v>
      </c>
      <c r="Q98" s="79">
        <v>43782.893113425926</v>
      </c>
    </row>
    <row r="99" spans="1:17" ht="31.5" x14ac:dyDescent="0.25">
      <c r="A99" s="76" t="s">
        <v>471</v>
      </c>
      <c r="B99" s="76" t="s">
        <v>614</v>
      </c>
      <c r="C99" s="76" t="s">
        <v>1616</v>
      </c>
      <c r="D99" s="76" t="s">
        <v>1617</v>
      </c>
      <c r="E99" s="77" t="s">
        <v>257</v>
      </c>
      <c r="F99" s="76" t="s">
        <v>1618</v>
      </c>
      <c r="G99" s="81"/>
      <c r="H99" s="76" t="s">
        <v>612</v>
      </c>
      <c r="I99" s="76" t="s">
        <v>1609</v>
      </c>
      <c r="J99" s="76" t="s">
        <v>392</v>
      </c>
      <c r="K99" s="76" t="s">
        <v>257</v>
      </c>
      <c r="L99" s="78" t="s">
        <v>614</v>
      </c>
      <c r="M99" s="78" t="s">
        <v>612</v>
      </c>
      <c r="N99" s="78" t="s">
        <v>1609</v>
      </c>
      <c r="O99" s="78" t="s">
        <v>392</v>
      </c>
      <c r="P99" s="78" t="s">
        <v>257</v>
      </c>
      <c r="Q99" s="79">
        <v>43782.893113425926</v>
      </c>
    </row>
    <row r="100" spans="1:17" ht="31.5" x14ac:dyDescent="0.25">
      <c r="A100" s="76" t="s">
        <v>471</v>
      </c>
      <c r="B100" s="76" t="s">
        <v>614</v>
      </c>
      <c r="C100" s="76" t="s">
        <v>1619</v>
      </c>
      <c r="D100" s="76" t="s">
        <v>1620</v>
      </c>
      <c r="E100" s="77" t="s">
        <v>257</v>
      </c>
      <c r="F100" s="76" t="s">
        <v>1621</v>
      </c>
      <c r="G100" s="76" t="s">
        <v>1622</v>
      </c>
      <c r="H100" s="76" t="s">
        <v>612</v>
      </c>
      <c r="I100" s="76" t="s">
        <v>1609</v>
      </c>
      <c r="J100" s="76" t="s">
        <v>392</v>
      </c>
      <c r="K100" s="76" t="s">
        <v>257</v>
      </c>
      <c r="L100" s="78" t="s">
        <v>614</v>
      </c>
      <c r="M100" s="78" t="s">
        <v>612</v>
      </c>
      <c r="N100" s="78" t="s">
        <v>1609</v>
      </c>
      <c r="O100" s="78" t="s">
        <v>392</v>
      </c>
      <c r="P100" s="78" t="s">
        <v>257</v>
      </c>
      <c r="Q100" s="79">
        <v>43782.893113425926</v>
      </c>
    </row>
    <row r="101" spans="1:17" ht="31.5" x14ac:dyDescent="0.25">
      <c r="A101" s="76" t="s">
        <v>471</v>
      </c>
      <c r="B101" s="76" t="s">
        <v>1623</v>
      </c>
      <c r="C101" s="76" t="s">
        <v>1624</v>
      </c>
      <c r="D101" s="76" t="s">
        <v>1625</v>
      </c>
      <c r="E101" s="77" t="s">
        <v>1626</v>
      </c>
      <c r="F101" s="76" t="s">
        <v>1627</v>
      </c>
      <c r="G101" s="76" t="s">
        <v>257</v>
      </c>
      <c r="H101" s="76" t="s">
        <v>1628</v>
      </c>
      <c r="I101" s="76" t="s">
        <v>1629</v>
      </c>
      <c r="J101" s="76" t="s">
        <v>1630</v>
      </c>
      <c r="K101" s="76" t="s">
        <v>1631</v>
      </c>
      <c r="L101" s="78" t="s">
        <v>1623</v>
      </c>
      <c r="M101" s="78" t="s">
        <v>1628</v>
      </c>
      <c r="N101" s="78" t="s">
        <v>1629</v>
      </c>
      <c r="O101" s="78" t="s">
        <v>1630</v>
      </c>
      <c r="P101" s="78" t="s">
        <v>1631</v>
      </c>
      <c r="Q101" s="79">
        <v>43871.384525462963</v>
      </c>
    </row>
    <row r="102" spans="1:17" ht="31.5" x14ac:dyDescent="0.25">
      <c r="A102" s="76" t="s">
        <v>471</v>
      </c>
      <c r="B102" s="76" t="s">
        <v>1623</v>
      </c>
      <c r="C102" s="76" t="s">
        <v>1632</v>
      </c>
      <c r="D102" s="76" t="s">
        <v>1633</v>
      </c>
      <c r="E102" s="77" t="s">
        <v>1634</v>
      </c>
      <c r="F102" s="76" t="s">
        <v>1635</v>
      </c>
      <c r="G102" s="76" t="s">
        <v>257</v>
      </c>
      <c r="H102" s="76" t="s">
        <v>1161</v>
      </c>
      <c r="I102" s="76" t="s">
        <v>1636</v>
      </c>
      <c r="J102" s="76" t="s">
        <v>1637</v>
      </c>
      <c r="K102" s="76" t="s">
        <v>257</v>
      </c>
      <c r="L102" s="78" t="s">
        <v>1623</v>
      </c>
      <c r="M102" s="78" t="s">
        <v>1628</v>
      </c>
      <c r="N102" s="78" t="s">
        <v>1629</v>
      </c>
      <c r="O102" s="78" t="s">
        <v>1630</v>
      </c>
      <c r="P102" s="78" t="s">
        <v>1631</v>
      </c>
      <c r="Q102" s="79">
        <v>43871.384525462963</v>
      </c>
    </row>
    <row r="103" spans="1:17" ht="31.5" x14ac:dyDescent="0.25">
      <c r="A103" s="76" t="s">
        <v>504</v>
      </c>
      <c r="B103" s="76" t="s">
        <v>1623</v>
      </c>
      <c r="C103" s="76" t="s">
        <v>1158</v>
      </c>
      <c r="D103" s="76" t="s">
        <v>1009</v>
      </c>
      <c r="E103" s="77" t="s">
        <v>1159</v>
      </c>
      <c r="F103" s="76" t="s">
        <v>257</v>
      </c>
      <c r="G103" s="76" t="s">
        <v>257</v>
      </c>
      <c r="H103" s="76" t="s">
        <v>1161</v>
      </c>
      <c r="I103" s="76" t="s">
        <v>1638</v>
      </c>
      <c r="J103" s="76" t="s">
        <v>1637</v>
      </c>
      <c r="K103" s="76" t="s">
        <v>257</v>
      </c>
      <c r="L103" s="78" t="s">
        <v>1623</v>
      </c>
      <c r="M103" s="78" t="s">
        <v>1628</v>
      </c>
      <c r="N103" s="78" t="s">
        <v>1629</v>
      </c>
      <c r="O103" s="78" t="s">
        <v>1630</v>
      </c>
      <c r="P103" s="78" t="s">
        <v>1631</v>
      </c>
      <c r="Q103" s="79">
        <v>43871.384525462963</v>
      </c>
    </row>
    <row r="104" spans="1:17" ht="31.5" x14ac:dyDescent="0.25">
      <c r="A104" s="76" t="s">
        <v>471</v>
      </c>
      <c r="B104" s="76" t="s">
        <v>1639</v>
      </c>
      <c r="C104" s="76" t="s">
        <v>1640</v>
      </c>
      <c r="D104" s="76" t="s">
        <v>1641</v>
      </c>
      <c r="E104" s="77" t="s">
        <v>1642</v>
      </c>
      <c r="F104" s="76" t="s">
        <v>1643</v>
      </c>
      <c r="G104" s="76" t="s">
        <v>257</v>
      </c>
      <c r="H104" s="76" t="s">
        <v>1644</v>
      </c>
      <c r="I104" s="76" t="s">
        <v>1645</v>
      </c>
      <c r="J104" s="76" t="s">
        <v>1646</v>
      </c>
      <c r="K104" s="76" t="s">
        <v>1647</v>
      </c>
      <c r="L104" s="78" t="s">
        <v>1639</v>
      </c>
      <c r="M104" s="78" t="s">
        <v>1644</v>
      </c>
      <c r="N104" s="78" t="s">
        <v>1645</v>
      </c>
      <c r="O104" s="78" t="s">
        <v>1646</v>
      </c>
      <c r="P104" s="78" t="s">
        <v>1647</v>
      </c>
      <c r="Q104" s="79">
        <v>43858.444328703707</v>
      </c>
    </row>
    <row r="105" spans="1:17" ht="42" x14ac:dyDescent="0.25">
      <c r="A105" s="76" t="s">
        <v>1648</v>
      </c>
      <c r="B105" s="76" t="s">
        <v>627</v>
      </c>
      <c r="C105" s="76" t="s">
        <v>1649</v>
      </c>
      <c r="D105" s="76" t="s">
        <v>1650</v>
      </c>
      <c r="E105" s="77" t="s">
        <v>1651</v>
      </c>
      <c r="F105" s="76" t="s">
        <v>1652</v>
      </c>
      <c r="G105" s="76" t="s">
        <v>257</v>
      </c>
      <c r="H105" s="76" t="s">
        <v>1653</v>
      </c>
      <c r="I105" s="76" t="s">
        <v>1654</v>
      </c>
      <c r="J105" s="76" t="s">
        <v>1655</v>
      </c>
      <c r="K105" s="76" t="s">
        <v>257</v>
      </c>
      <c r="L105" s="78" t="s">
        <v>627</v>
      </c>
      <c r="M105" s="78" t="s">
        <v>1653</v>
      </c>
      <c r="N105" s="78" t="s">
        <v>1654</v>
      </c>
      <c r="O105" s="78" t="s">
        <v>1655</v>
      </c>
      <c r="P105" s="78" t="s">
        <v>257</v>
      </c>
      <c r="Q105" s="79">
        <v>43740.312962962962</v>
      </c>
    </row>
    <row r="106" spans="1:17" ht="42" x14ac:dyDescent="0.25">
      <c r="A106" s="76" t="s">
        <v>1656</v>
      </c>
      <c r="B106" s="76" t="s">
        <v>627</v>
      </c>
      <c r="C106" s="76" t="s">
        <v>1657</v>
      </c>
      <c r="D106" s="76" t="s">
        <v>1658</v>
      </c>
      <c r="E106" s="77" t="s">
        <v>1659</v>
      </c>
      <c r="F106" s="76" t="s">
        <v>1660</v>
      </c>
      <c r="G106" s="76"/>
      <c r="H106" s="76" t="s">
        <v>1653</v>
      </c>
      <c r="I106" s="76" t="s">
        <v>1654</v>
      </c>
      <c r="J106" s="76" t="s">
        <v>1655</v>
      </c>
      <c r="K106" s="76" t="s">
        <v>257</v>
      </c>
      <c r="L106" s="78" t="s">
        <v>627</v>
      </c>
      <c r="M106" s="78" t="s">
        <v>1653</v>
      </c>
      <c r="N106" s="78" t="s">
        <v>1654</v>
      </c>
      <c r="O106" s="78" t="s">
        <v>1655</v>
      </c>
      <c r="P106" s="78" t="s">
        <v>257</v>
      </c>
      <c r="Q106" s="79">
        <v>43740.312962962962</v>
      </c>
    </row>
    <row r="107" spans="1:17" ht="42" x14ac:dyDescent="0.25">
      <c r="A107" s="76" t="s">
        <v>679</v>
      </c>
      <c r="B107" s="76" t="s">
        <v>627</v>
      </c>
      <c r="C107" s="76" t="s">
        <v>1661</v>
      </c>
      <c r="D107" s="76" t="s">
        <v>1662</v>
      </c>
      <c r="E107" s="77" t="s">
        <v>257</v>
      </c>
      <c r="F107" s="76" t="s">
        <v>1663</v>
      </c>
      <c r="G107" s="76" t="s">
        <v>257</v>
      </c>
      <c r="H107" s="76" t="s">
        <v>644</v>
      </c>
      <c r="I107" s="76" t="s">
        <v>1664</v>
      </c>
      <c r="J107" s="76" t="s">
        <v>646</v>
      </c>
      <c r="K107" s="76" t="s">
        <v>1665</v>
      </c>
      <c r="L107" s="78" t="s">
        <v>627</v>
      </c>
      <c r="M107" s="78" t="s">
        <v>644</v>
      </c>
      <c r="N107" s="78" t="s">
        <v>1664</v>
      </c>
      <c r="O107" s="78" t="s">
        <v>646</v>
      </c>
      <c r="P107" s="78" t="s">
        <v>1665</v>
      </c>
      <c r="Q107" s="79">
        <v>43742.44935185185</v>
      </c>
    </row>
    <row r="108" spans="1:17" ht="31.5" x14ac:dyDescent="0.25">
      <c r="A108" s="76" t="s">
        <v>471</v>
      </c>
      <c r="B108" s="76" t="s">
        <v>627</v>
      </c>
      <c r="C108" s="76" t="s">
        <v>1666</v>
      </c>
      <c r="D108" s="76" t="s">
        <v>1667</v>
      </c>
      <c r="E108" s="77" t="s">
        <v>1668</v>
      </c>
      <c r="F108" s="76" t="s">
        <v>1669</v>
      </c>
      <c r="G108" s="76" t="s">
        <v>257</v>
      </c>
      <c r="H108" s="76" t="s">
        <v>176</v>
      </c>
      <c r="I108" s="76" t="s">
        <v>631</v>
      </c>
      <c r="J108" s="76" t="s">
        <v>178</v>
      </c>
      <c r="K108" s="76" t="s">
        <v>257</v>
      </c>
      <c r="L108" s="78" t="s">
        <v>627</v>
      </c>
      <c r="M108" s="78" t="s">
        <v>1670</v>
      </c>
      <c r="N108" s="78" t="s">
        <v>631</v>
      </c>
      <c r="O108" s="78" t="s">
        <v>178</v>
      </c>
      <c r="P108" s="78" t="s">
        <v>257</v>
      </c>
      <c r="Q108" s="79">
        <v>43756.427361111113</v>
      </c>
    </row>
    <row r="109" spans="1:17" ht="31.5" x14ac:dyDescent="0.25">
      <c r="A109" s="76" t="s">
        <v>471</v>
      </c>
      <c r="B109" s="76" t="s">
        <v>627</v>
      </c>
      <c r="C109" s="76" t="s">
        <v>1671</v>
      </c>
      <c r="D109" s="76" t="s">
        <v>1672</v>
      </c>
      <c r="E109" s="77" t="s">
        <v>1673</v>
      </c>
      <c r="F109" s="76" t="s">
        <v>1674</v>
      </c>
      <c r="G109" s="76" t="s">
        <v>257</v>
      </c>
      <c r="H109" s="76" t="s">
        <v>176</v>
      </c>
      <c r="I109" s="76" t="s">
        <v>631</v>
      </c>
      <c r="J109" s="76" t="s">
        <v>178</v>
      </c>
      <c r="K109" s="76"/>
      <c r="L109" s="78" t="s">
        <v>627</v>
      </c>
      <c r="M109" s="78" t="s">
        <v>1670</v>
      </c>
      <c r="N109" s="78" t="s">
        <v>631</v>
      </c>
      <c r="O109" s="78" t="s">
        <v>178</v>
      </c>
      <c r="P109" s="78" t="s">
        <v>257</v>
      </c>
      <c r="Q109" s="79">
        <v>43756.427361111113</v>
      </c>
    </row>
    <row r="110" spans="1:17" ht="31.5" x14ac:dyDescent="0.25">
      <c r="A110" s="76" t="s">
        <v>471</v>
      </c>
      <c r="B110" s="76" t="s">
        <v>627</v>
      </c>
      <c r="C110" s="76" t="s">
        <v>1675</v>
      </c>
      <c r="D110" s="76" t="s">
        <v>1676</v>
      </c>
      <c r="E110" s="77" t="s">
        <v>1558</v>
      </c>
      <c r="F110" s="76" t="s">
        <v>1677</v>
      </c>
      <c r="G110" s="76" t="s">
        <v>257</v>
      </c>
      <c r="H110" s="76" t="s">
        <v>1670</v>
      </c>
      <c r="I110" s="76" t="s">
        <v>631</v>
      </c>
      <c r="J110" s="76" t="s">
        <v>178</v>
      </c>
      <c r="K110" s="76" t="s">
        <v>257</v>
      </c>
      <c r="L110" s="78" t="s">
        <v>627</v>
      </c>
      <c r="M110" s="78" t="s">
        <v>1670</v>
      </c>
      <c r="N110" s="78" t="s">
        <v>631</v>
      </c>
      <c r="O110" s="78" t="s">
        <v>178</v>
      </c>
      <c r="P110" s="78" t="s">
        <v>257</v>
      </c>
      <c r="Q110" s="79">
        <v>43756.427361111113</v>
      </c>
    </row>
    <row r="111" spans="1:17" ht="31.5" x14ac:dyDescent="0.25">
      <c r="A111" s="76" t="s">
        <v>471</v>
      </c>
      <c r="B111" s="76" t="s">
        <v>627</v>
      </c>
      <c r="C111" s="76" t="s">
        <v>1678</v>
      </c>
      <c r="D111" s="76" t="s">
        <v>1679</v>
      </c>
      <c r="E111" s="77" t="s">
        <v>1673</v>
      </c>
      <c r="F111" s="76" t="s">
        <v>1680</v>
      </c>
      <c r="G111" s="76" t="s">
        <v>257</v>
      </c>
      <c r="H111" s="76" t="s">
        <v>176</v>
      </c>
      <c r="I111" s="76" t="s">
        <v>631</v>
      </c>
      <c r="J111" s="76" t="s">
        <v>178</v>
      </c>
      <c r="K111" s="76" t="s">
        <v>257</v>
      </c>
      <c r="L111" s="78" t="s">
        <v>627</v>
      </c>
      <c r="M111" s="78" t="s">
        <v>1670</v>
      </c>
      <c r="N111" s="78" t="s">
        <v>631</v>
      </c>
      <c r="O111" s="78" t="s">
        <v>178</v>
      </c>
      <c r="P111" s="78" t="s">
        <v>257</v>
      </c>
      <c r="Q111" s="79">
        <v>43756.427361111113</v>
      </c>
    </row>
    <row r="112" spans="1:17" ht="100.5" x14ac:dyDescent="0.25">
      <c r="A112" s="76" t="s">
        <v>471</v>
      </c>
      <c r="B112" s="76" t="s">
        <v>627</v>
      </c>
      <c r="C112" s="76" t="s">
        <v>1681</v>
      </c>
      <c r="D112" s="76" t="s">
        <v>1573</v>
      </c>
      <c r="E112" s="77" t="s">
        <v>1673</v>
      </c>
      <c r="F112" s="76" t="s">
        <v>1682</v>
      </c>
      <c r="G112" s="76" t="s">
        <v>257</v>
      </c>
      <c r="H112" s="76" t="s">
        <v>1683</v>
      </c>
      <c r="I112" s="76" t="s">
        <v>1664</v>
      </c>
      <c r="J112" s="76" t="s">
        <v>1684</v>
      </c>
      <c r="K112" s="76" t="s">
        <v>257</v>
      </c>
      <c r="L112" s="78" t="s">
        <v>627</v>
      </c>
      <c r="M112" s="78" t="s">
        <v>1683</v>
      </c>
      <c r="N112" s="78" t="s">
        <v>1664</v>
      </c>
      <c r="O112" s="78" t="s">
        <v>1684</v>
      </c>
      <c r="P112" s="78" t="s">
        <v>1685</v>
      </c>
      <c r="Q112" s="79">
        <v>43741.421053240738</v>
      </c>
    </row>
    <row r="113" spans="1:17" ht="42" x14ac:dyDescent="0.25">
      <c r="A113" s="76" t="s">
        <v>471</v>
      </c>
      <c r="B113" s="76" t="s">
        <v>627</v>
      </c>
      <c r="C113" s="76" t="s">
        <v>1686</v>
      </c>
      <c r="D113" s="76" t="s">
        <v>1373</v>
      </c>
      <c r="E113" s="77" t="s">
        <v>1343</v>
      </c>
      <c r="F113" s="76" t="s">
        <v>1687</v>
      </c>
      <c r="G113" s="76"/>
      <c r="H113" s="76" t="s">
        <v>1683</v>
      </c>
      <c r="I113" s="76" t="s">
        <v>1664</v>
      </c>
      <c r="J113" s="76" t="s">
        <v>1684</v>
      </c>
      <c r="K113" s="76" t="s">
        <v>257</v>
      </c>
      <c r="L113" s="78" t="s">
        <v>627</v>
      </c>
      <c r="M113" s="78" t="s">
        <v>1683</v>
      </c>
      <c r="N113" s="78" t="s">
        <v>1664</v>
      </c>
      <c r="O113" s="78" t="s">
        <v>1684</v>
      </c>
      <c r="P113" s="78" t="s">
        <v>1685</v>
      </c>
      <c r="Q113" s="79">
        <v>43741.421053240738</v>
      </c>
    </row>
    <row r="114" spans="1:17" ht="60.5" x14ac:dyDescent="0.25">
      <c r="A114" s="76" t="s">
        <v>471</v>
      </c>
      <c r="B114" s="76" t="s">
        <v>627</v>
      </c>
      <c r="C114" s="76" t="s">
        <v>1688</v>
      </c>
      <c r="D114" s="76" t="s">
        <v>1689</v>
      </c>
      <c r="E114" s="77" t="s">
        <v>1574</v>
      </c>
      <c r="F114" s="76" t="s">
        <v>1690</v>
      </c>
      <c r="G114" s="76" t="s">
        <v>257</v>
      </c>
      <c r="H114" s="76" t="s">
        <v>1683</v>
      </c>
      <c r="I114" s="76" t="s">
        <v>1664</v>
      </c>
      <c r="J114" s="76" t="s">
        <v>1684</v>
      </c>
      <c r="K114" s="76" t="s">
        <v>257</v>
      </c>
      <c r="L114" s="78" t="s">
        <v>627</v>
      </c>
      <c r="M114" s="78" t="s">
        <v>1683</v>
      </c>
      <c r="N114" s="78" t="s">
        <v>1664</v>
      </c>
      <c r="O114" s="78" t="s">
        <v>1684</v>
      </c>
      <c r="P114" s="78" t="s">
        <v>1685</v>
      </c>
      <c r="Q114" s="79">
        <v>43741.421053240738</v>
      </c>
    </row>
    <row r="115" spans="1:17" ht="42" x14ac:dyDescent="0.25">
      <c r="A115" s="76" t="s">
        <v>504</v>
      </c>
      <c r="B115" s="76" t="s">
        <v>627</v>
      </c>
      <c r="C115" s="76" t="s">
        <v>1691</v>
      </c>
      <c r="D115" s="76" t="s">
        <v>1171</v>
      </c>
      <c r="E115" s="77" t="s">
        <v>1692</v>
      </c>
      <c r="F115" s="76" t="s">
        <v>1693</v>
      </c>
      <c r="G115" s="76" t="s">
        <v>257</v>
      </c>
      <c r="H115" s="76" t="s">
        <v>1653</v>
      </c>
      <c r="I115" s="76" t="s">
        <v>1654</v>
      </c>
      <c r="J115" s="76" t="s">
        <v>1655</v>
      </c>
      <c r="K115" s="76" t="s">
        <v>257</v>
      </c>
      <c r="L115" s="78" t="s">
        <v>627</v>
      </c>
      <c r="M115" s="78" t="s">
        <v>1653</v>
      </c>
      <c r="N115" s="78" t="s">
        <v>1654</v>
      </c>
      <c r="O115" s="78" t="s">
        <v>1655</v>
      </c>
      <c r="P115" s="78" t="s">
        <v>257</v>
      </c>
      <c r="Q115" s="79">
        <v>43740.312962962962</v>
      </c>
    </row>
    <row r="116" spans="1:17" ht="42" x14ac:dyDescent="0.25">
      <c r="A116" s="76" t="s">
        <v>504</v>
      </c>
      <c r="B116" s="76" t="s">
        <v>627</v>
      </c>
      <c r="C116" s="76" t="s">
        <v>1694</v>
      </c>
      <c r="D116" s="76" t="s">
        <v>1695</v>
      </c>
      <c r="E116" s="77" t="s">
        <v>1696</v>
      </c>
      <c r="F116" s="76" t="s">
        <v>1697</v>
      </c>
      <c r="G116" s="76" t="s">
        <v>257</v>
      </c>
      <c r="H116" s="76" t="s">
        <v>1653</v>
      </c>
      <c r="I116" s="76" t="s">
        <v>1654</v>
      </c>
      <c r="J116" s="76" t="s">
        <v>1655</v>
      </c>
      <c r="K116" s="76" t="s">
        <v>257</v>
      </c>
      <c r="L116" s="78" t="s">
        <v>627</v>
      </c>
      <c r="M116" s="78" t="s">
        <v>1653</v>
      </c>
      <c r="N116" s="78" t="s">
        <v>1654</v>
      </c>
      <c r="O116" s="78" t="s">
        <v>1655</v>
      </c>
      <c r="P116" s="78" t="s">
        <v>257</v>
      </c>
      <c r="Q116" s="79">
        <v>43740.312962962962</v>
      </c>
    </row>
    <row r="117" spans="1:17" ht="21" x14ac:dyDescent="0.25">
      <c r="A117" s="76" t="s">
        <v>461</v>
      </c>
      <c r="B117" s="76" t="s">
        <v>1698</v>
      </c>
      <c r="C117" s="76" t="s">
        <v>600</v>
      </c>
      <c r="D117" s="76" t="s">
        <v>707</v>
      </c>
      <c r="E117" s="77">
        <v>2000000</v>
      </c>
      <c r="F117" s="76" t="s">
        <v>1699</v>
      </c>
      <c r="G117" s="76" t="s">
        <v>257</v>
      </c>
      <c r="H117" s="76" t="s">
        <v>1700</v>
      </c>
      <c r="I117" s="76" t="s">
        <v>1701</v>
      </c>
      <c r="J117" s="76" t="s">
        <v>1702</v>
      </c>
      <c r="K117" s="76" t="s">
        <v>1703</v>
      </c>
      <c r="L117" s="78" t="s">
        <v>1698</v>
      </c>
      <c r="M117" s="78" t="s">
        <v>1700</v>
      </c>
      <c r="N117" s="78" t="s">
        <v>1701</v>
      </c>
      <c r="O117" s="78" t="s">
        <v>1702</v>
      </c>
      <c r="P117" s="78" t="s">
        <v>1703</v>
      </c>
      <c r="Q117" s="79">
        <v>43811.664340277777</v>
      </c>
    </row>
    <row r="118" spans="1:17" ht="21" x14ac:dyDescent="0.25">
      <c r="A118" s="76" t="s">
        <v>471</v>
      </c>
      <c r="B118" s="76" t="s">
        <v>1698</v>
      </c>
      <c r="C118" s="76" t="s">
        <v>1641</v>
      </c>
      <c r="D118" s="76" t="s">
        <v>1704</v>
      </c>
      <c r="E118" s="77">
        <v>1000000</v>
      </c>
      <c r="F118" s="76" t="s">
        <v>1705</v>
      </c>
      <c r="G118" s="76" t="s">
        <v>257</v>
      </c>
      <c r="H118" s="76" t="s">
        <v>1700</v>
      </c>
      <c r="I118" s="76" t="s">
        <v>1701</v>
      </c>
      <c r="J118" s="76" t="s">
        <v>1702</v>
      </c>
      <c r="K118" s="76" t="s">
        <v>1703</v>
      </c>
      <c r="L118" s="78" t="s">
        <v>1698</v>
      </c>
      <c r="M118" s="78" t="s">
        <v>1700</v>
      </c>
      <c r="N118" s="78" t="s">
        <v>1701</v>
      </c>
      <c r="O118" s="78" t="s">
        <v>1702</v>
      </c>
      <c r="P118" s="78" t="s">
        <v>1703</v>
      </c>
      <c r="Q118" s="79">
        <v>43811.664340277777</v>
      </c>
    </row>
    <row r="119" spans="1:17" ht="52.5" x14ac:dyDescent="0.25">
      <c r="A119" s="76" t="s">
        <v>461</v>
      </c>
      <c r="B119" s="76" t="s">
        <v>1706</v>
      </c>
      <c r="C119" s="76" t="s">
        <v>1707</v>
      </c>
      <c r="D119" s="76" t="s">
        <v>1708</v>
      </c>
      <c r="E119" s="77" t="s">
        <v>1709</v>
      </c>
      <c r="F119" s="76" t="s">
        <v>257</v>
      </c>
      <c r="G119" s="76" t="s">
        <v>257</v>
      </c>
      <c r="H119" s="76" t="s">
        <v>1710</v>
      </c>
      <c r="I119" s="76" t="s">
        <v>1586</v>
      </c>
      <c r="J119" s="76" t="s">
        <v>1711</v>
      </c>
      <c r="K119" s="76" t="s">
        <v>1712</v>
      </c>
      <c r="L119" s="78" t="s">
        <v>1706</v>
      </c>
      <c r="M119" s="78" t="s">
        <v>1710</v>
      </c>
      <c r="N119" s="78" t="s">
        <v>1713</v>
      </c>
      <c r="O119" s="78" t="s">
        <v>1711</v>
      </c>
      <c r="P119" s="78" t="s">
        <v>1712</v>
      </c>
      <c r="Q119" s="79">
        <v>43873.411759259259</v>
      </c>
    </row>
    <row r="120" spans="1:17" ht="31.5" x14ac:dyDescent="0.25">
      <c r="A120" s="76" t="s">
        <v>511</v>
      </c>
      <c r="B120" s="76" t="s">
        <v>1714</v>
      </c>
      <c r="C120" s="76" t="s">
        <v>1715</v>
      </c>
      <c r="D120" s="76" t="s">
        <v>76</v>
      </c>
      <c r="E120" s="77">
        <v>1000000</v>
      </c>
      <c r="F120" s="76" t="s">
        <v>1716</v>
      </c>
      <c r="G120" s="76" t="s">
        <v>1717</v>
      </c>
      <c r="H120" s="76" t="s">
        <v>1718</v>
      </c>
      <c r="I120" s="76" t="s">
        <v>778</v>
      </c>
      <c r="J120" s="76" t="s">
        <v>1719</v>
      </c>
      <c r="K120" s="76" t="s">
        <v>1720</v>
      </c>
      <c r="L120" s="78" t="s">
        <v>1714</v>
      </c>
      <c r="M120" s="78" t="s">
        <v>1718</v>
      </c>
      <c r="N120" s="78" t="s">
        <v>778</v>
      </c>
      <c r="O120" s="78" t="s">
        <v>1719</v>
      </c>
      <c r="P120" s="78" t="s">
        <v>1721</v>
      </c>
      <c r="Q120" s="79">
        <v>43894.330370370371</v>
      </c>
    </row>
    <row r="121" spans="1:17" ht="31.5" x14ac:dyDescent="0.25">
      <c r="A121" s="76" t="s">
        <v>504</v>
      </c>
      <c r="B121" s="76" t="s">
        <v>1714</v>
      </c>
      <c r="C121" s="76" t="s">
        <v>1722</v>
      </c>
      <c r="D121" s="76" t="s">
        <v>1723</v>
      </c>
      <c r="E121" s="77" t="s">
        <v>1574</v>
      </c>
      <c r="F121" s="76" t="s">
        <v>1724</v>
      </c>
      <c r="G121" s="76" t="s">
        <v>1725</v>
      </c>
      <c r="H121" s="76" t="s">
        <v>1718</v>
      </c>
      <c r="I121" s="76" t="s">
        <v>778</v>
      </c>
      <c r="J121" s="76" t="s">
        <v>1719</v>
      </c>
      <c r="K121" s="76" t="s">
        <v>1720</v>
      </c>
      <c r="L121" s="78" t="s">
        <v>1714</v>
      </c>
      <c r="M121" s="78" t="s">
        <v>1718</v>
      </c>
      <c r="N121" s="78" t="s">
        <v>778</v>
      </c>
      <c r="O121" s="78" t="s">
        <v>1719</v>
      </c>
      <c r="P121" s="78" t="s">
        <v>1721</v>
      </c>
      <c r="Q121" s="79">
        <v>43894.330370370371</v>
      </c>
    </row>
    <row r="122" spans="1:17" ht="31.5" x14ac:dyDescent="0.25">
      <c r="A122" s="76" t="s">
        <v>471</v>
      </c>
      <c r="B122" s="76" t="s">
        <v>1726</v>
      </c>
      <c r="C122" s="76" t="s">
        <v>1727</v>
      </c>
      <c r="D122" s="76" t="s">
        <v>1728</v>
      </c>
      <c r="E122" s="77" t="s">
        <v>1729</v>
      </c>
      <c r="F122" s="76" t="s">
        <v>1730</v>
      </c>
      <c r="G122" s="76" t="s">
        <v>1731</v>
      </c>
      <c r="H122" s="76" t="s">
        <v>1732</v>
      </c>
      <c r="I122" s="76" t="s">
        <v>1124</v>
      </c>
      <c r="J122" s="76" t="s">
        <v>1733</v>
      </c>
      <c r="K122" s="76" t="s">
        <v>1734</v>
      </c>
      <c r="L122" s="78" t="s">
        <v>1726</v>
      </c>
      <c r="M122" s="78" t="s">
        <v>1732</v>
      </c>
      <c r="N122" s="78" t="s">
        <v>1124</v>
      </c>
      <c r="O122" s="78" t="s">
        <v>1733</v>
      </c>
      <c r="P122" s="78" t="s">
        <v>1734</v>
      </c>
      <c r="Q122" s="79">
        <v>43868.594884259262</v>
      </c>
    </row>
    <row r="123" spans="1:17" ht="50.5" x14ac:dyDescent="0.25">
      <c r="A123" s="76" t="s">
        <v>471</v>
      </c>
      <c r="B123" s="76" t="s">
        <v>1726</v>
      </c>
      <c r="C123" s="76" t="s">
        <v>1735</v>
      </c>
      <c r="D123" s="76" t="s">
        <v>1736</v>
      </c>
      <c r="E123" s="77" t="s">
        <v>1737</v>
      </c>
      <c r="F123" s="76" t="s">
        <v>1738</v>
      </c>
      <c r="G123" s="76" t="s">
        <v>1739</v>
      </c>
      <c r="H123" s="76" t="s">
        <v>1732</v>
      </c>
      <c r="I123" s="76" t="s">
        <v>1740</v>
      </c>
      <c r="J123" s="76" t="s">
        <v>1733</v>
      </c>
      <c r="K123" s="76" t="s">
        <v>1734</v>
      </c>
      <c r="L123" s="78" t="s">
        <v>1726</v>
      </c>
      <c r="M123" s="78" t="s">
        <v>1732</v>
      </c>
      <c r="N123" s="78" t="s">
        <v>1124</v>
      </c>
      <c r="O123" s="78" t="s">
        <v>1733</v>
      </c>
      <c r="P123" s="78" t="s">
        <v>1734</v>
      </c>
      <c r="Q123" s="79">
        <v>43868.594884259262</v>
      </c>
    </row>
    <row r="124" spans="1:17" ht="42" x14ac:dyDescent="0.25">
      <c r="A124" s="76" t="s">
        <v>471</v>
      </c>
      <c r="B124" s="76" t="s">
        <v>1741</v>
      </c>
      <c r="C124" s="76" t="s">
        <v>1742</v>
      </c>
      <c r="D124" s="76" t="s">
        <v>1743</v>
      </c>
      <c r="E124" s="77" t="s">
        <v>1744</v>
      </c>
      <c r="F124" s="76" t="s">
        <v>1745</v>
      </c>
      <c r="G124" s="76" t="s">
        <v>257</v>
      </c>
      <c r="H124" s="76" t="s">
        <v>1746</v>
      </c>
      <c r="I124" s="76" t="s">
        <v>1747</v>
      </c>
      <c r="J124" s="76" t="s">
        <v>1748</v>
      </c>
      <c r="K124" s="76" t="s">
        <v>1749</v>
      </c>
      <c r="L124" s="78" t="s">
        <v>1741</v>
      </c>
      <c r="M124" s="78" t="s">
        <v>1746</v>
      </c>
      <c r="N124" s="78" t="s">
        <v>1747</v>
      </c>
      <c r="O124" s="78" t="s">
        <v>1748</v>
      </c>
      <c r="P124" s="78" t="s">
        <v>1749</v>
      </c>
      <c r="Q124" s="79">
        <v>43878.529166666667</v>
      </c>
    </row>
    <row r="125" spans="1:17" ht="42" x14ac:dyDescent="0.25">
      <c r="A125" s="76" t="s">
        <v>504</v>
      </c>
      <c r="B125" s="76" t="s">
        <v>1741</v>
      </c>
      <c r="C125" s="76" t="s">
        <v>1750</v>
      </c>
      <c r="D125" s="76" t="s">
        <v>482</v>
      </c>
      <c r="E125" s="77" t="s">
        <v>1139</v>
      </c>
      <c r="F125" s="76" t="s">
        <v>1751</v>
      </c>
      <c r="G125" s="76" t="s">
        <v>257</v>
      </c>
      <c r="H125" s="76" t="s">
        <v>1746</v>
      </c>
      <c r="I125" s="76" t="s">
        <v>1747</v>
      </c>
      <c r="J125" s="76" t="s">
        <v>1748</v>
      </c>
      <c r="K125" s="76" t="s">
        <v>1749</v>
      </c>
      <c r="L125" s="78" t="s">
        <v>1741</v>
      </c>
      <c r="M125" s="78" t="s">
        <v>1746</v>
      </c>
      <c r="N125" s="78" t="s">
        <v>1747</v>
      </c>
      <c r="O125" s="78" t="s">
        <v>1748</v>
      </c>
      <c r="P125" s="78" t="s">
        <v>1749</v>
      </c>
      <c r="Q125" s="79">
        <v>43878.529166666667</v>
      </c>
    </row>
    <row r="126" spans="1:17" ht="42" x14ac:dyDescent="0.25">
      <c r="A126" s="76" t="s">
        <v>471</v>
      </c>
      <c r="B126" s="76" t="s">
        <v>664</v>
      </c>
      <c r="C126" s="76" t="s">
        <v>1752</v>
      </c>
      <c r="D126" s="76" t="s">
        <v>999</v>
      </c>
      <c r="E126" s="77" t="s">
        <v>1753</v>
      </c>
      <c r="F126" s="76" t="s">
        <v>1754</v>
      </c>
      <c r="G126" s="76" t="s">
        <v>1755</v>
      </c>
      <c r="H126" s="76" t="s">
        <v>1756</v>
      </c>
      <c r="I126" s="76" t="s">
        <v>1757</v>
      </c>
      <c r="J126" s="76" t="s">
        <v>1758</v>
      </c>
      <c r="K126" s="76" t="s">
        <v>1759</v>
      </c>
      <c r="L126" s="78" t="s">
        <v>664</v>
      </c>
      <c r="M126" s="78" t="s">
        <v>1756</v>
      </c>
      <c r="N126" s="78" t="s">
        <v>1760</v>
      </c>
      <c r="O126" s="78" t="s">
        <v>1758</v>
      </c>
      <c r="P126" s="78" t="s">
        <v>1759</v>
      </c>
      <c r="Q126" s="79">
        <v>43726.340821759259</v>
      </c>
    </row>
    <row r="127" spans="1:17" ht="42" x14ac:dyDescent="0.25">
      <c r="A127" s="76" t="s">
        <v>471</v>
      </c>
      <c r="B127" s="76" t="s">
        <v>664</v>
      </c>
      <c r="C127" s="76" t="s">
        <v>1761</v>
      </c>
      <c r="D127" s="76" t="s">
        <v>1762</v>
      </c>
      <c r="E127" s="77" t="s">
        <v>1763</v>
      </c>
      <c r="F127" s="76" t="s">
        <v>1764</v>
      </c>
      <c r="G127" s="76"/>
      <c r="H127" s="76" t="s">
        <v>1756</v>
      </c>
      <c r="I127" s="76" t="s">
        <v>1757</v>
      </c>
      <c r="J127" s="76" t="s">
        <v>1758</v>
      </c>
      <c r="K127" s="76" t="s">
        <v>1765</v>
      </c>
      <c r="L127" s="78" t="s">
        <v>664</v>
      </c>
      <c r="M127" s="78" t="s">
        <v>1756</v>
      </c>
      <c r="N127" s="78" t="s">
        <v>1760</v>
      </c>
      <c r="O127" s="78" t="s">
        <v>1758</v>
      </c>
      <c r="P127" s="78" t="s">
        <v>1765</v>
      </c>
      <c r="Q127" s="79">
        <v>43733</v>
      </c>
    </row>
    <row r="128" spans="1:17" ht="42" x14ac:dyDescent="0.25">
      <c r="A128" s="76" t="s">
        <v>471</v>
      </c>
      <c r="B128" s="76" t="s">
        <v>664</v>
      </c>
      <c r="C128" s="76" t="s">
        <v>1766</v>
      </c>
      <c r="D128" s="76" t="s">
        <v>1767</v>
      </c>
      <c r="E128" s="77" t="s">
        <v>1768</v>
      </c>
      <c r="F128" s="76" t="s">
        <v>1769</v>
      </c>
      <c r="G128" s="76"/>
      <c r="H128" s="76" t="s">
        <v>1756</v>
      </c>
      <c r="I128" s="76" t="s">
        <v>1757</v>
      </c>
      <c r="J128" s="76" t="s">
        <v>1758</v>
      </c>
      <c r="K128" s="76" t="s">
        <v>1770</v>
      </c>
      <c r="L128" s="78" t="s">
        <v>664</v>
      </c>
      <c r="M128" s="78" t="s">
        <v>1756</v>
      </c>
      <c r="N128" s="78" t="s">
        <v>1760</v>
      </c>
      <c r="O128" s="78" t="s">
        <v>1758</v>
      </c>
      <c r="P128" s="78" t="s">
        <v>1770</v>
      </c>
      <c r="Q128" s="79">
        <v>43727</v>
      </c>
    </row>
    <row r="129" spans="1:17" ht="42" x14ac:dyDescent="0.25">
      <c r="A129" s="76" t="s">
        <v>471</v>
      </c>
      <c r="B129" s="76" t="s">
        <v>664</v>
      </c>
      <c r="C129" s="76" t="s">
        <v>1771</v>
      </c>
      <c r="D129" s="76" t="s">
        <v>491</v>
      </c>
      <c r="E129" s="77" t="s">
        <v>1772</v>
      </c>
      <c r="F129" s="76" t="s">
        <v>1773</v>
      </c>
      <c r="G129" s="76"/>
      <c r="H129" s="76" t="s">
        <v>1756</v>
      </c>
      <c r="I129" s="76" t="s">
        <v>1757</v>
      </c>
      <c r="J129" s="76" t="s">
        <v>1758</v>
      </c>
      <c r="K129" s="76" t="s">
        <v>1774</v>
      </c>
      <c r="L129" s="78" t="s">
        <v>664</v>
      </c>
      <c r="M129" s="78" t="s">
        <v>1756</v>
      </c>
      <c r="N129" s="78" t="s">
        <v>1760</v>
      </c>
      <c r="O129" s="78" t="s">
        <v>1758</v>
      </c>
      <c r="P129" s="78" t="s">
        <v>1774</v>
      </c>
      <c r="Q129" s="79">
        <v>43732</v>
      </c>
    </row>
    <row r="130" spans="1:17" ht="42" x14ac:dyDescent="0.25">
      <c r="A130" s="76" t="s">
        <v>471</v>
      </c>
      <c r="B130" s="76" t="s">
        <v>664</v>
      </c>
      <c r="C130" s="76" t="s">
        <v>1775</v>
      </c>
      <c r="D130" s="76" t="s">
        <v>620</v>
      </c>
      <c r="E130" s="77" t="s">
        <v>1776</v>
      </c>
      <c r="F130" s="76" t="s">
        <v>1777</v>
      </c>
      <c r="G130" s="76"/>
      <c r="H130" s="76" t="s">
        <v>1756</v>
      </c>
      <c r="I130" s="76" t="s">
        <v>1757</v>
      </c>
      <c r="J130" s="76" t="s">
        <v>1758</v>
      </c>
      <c r="K130" s="76" t="s">
        <v>1778</v>
      </c>
      <c r="L130" s="78" t="s">
        <v>664</v>
      </c>
      <c r="M130" s="78" t="s">
        <v>1756</v>
      </c>
      <c r="N130" s="78" t="s">
        <v>1760</v>
      </c>
      <c r="O130" s="78" t="s">
        <v>1758</v>
      </c>
      <c r="P130" s="78" t="s">
        <v>1778</v>
      </c>
      <c r="Q130" s="79">
        <v>43731</v>
      </c>
    </row>
    <row r="131" spans="1:17" ht="42" x14ac:dyDescent="0.25">
      <c r="A131" s="76" t="s">
        <v>471</v>
      </c>
      <c r="B131" s="76" t="s">
        <v>664</v>
      </c>
      <c r="C131" s="76" t="s">
        <v>1779</v>
      </c>
      <c r="D131" s="76" t="s">
        <v>1780</v>
      </c>
      <c r="E131" s="77" t="s">
        <v>1142</v>
      </c>
      <c r="F131" s="76" t="s">
        <v>1781</v>
      </c>
      <c r="G131" s="76"/>
      <c r="H131" s="76" t="s">
        <v>1756</v>
      </c>
      <c r="I131" s="76" t="s">
        <v>1757</v>
      </c>
      <c r="J131" s="76" t="s">
        <v>1758</v>
      </c>
      <c r="K131" s="76" t="s">
        <v>1782</v>
      </c>
      <c r="L131" s="78" t="s">
        <v>664</v>
      </c>
      <c r="M131" s="78" t="s">
        <v>1756</v>
      </c>
      <c r="N131" s="78" t="s">
        <v>1760</v>
      </c>
      <c r="O131" s="78" t="s">
        <v>1758</v>
      </c>
      <c r="P131" s="78" t="s">
        <v>1782</v>
      </c>
      <c r="Q131" s="79">
        <v>43734</v>
      </c>
    </row>
    <row r="132" spans="1:17" ht="42" x14ac:dyDescent="0.25">
      <c r="A132" s="76" t="s">
        <v>471</v>
      </c>
      <c r="B132" s="76" t="s">
        <v>664</v>
      </c>
      <c r="C132" s="76" t="s">
        <v>1783</v>
      </c>
      <c r="D132" s="76" t="s">
        <v>1017</v>
      </c>
      <c r="E132" s="77" t="s">
        <v>1784</v>
      </c>
      <c r="F132" s="76" t="s">
        <v>1785</v>
      </c>
      <c r="G132" s="76"/>
      <c r="H132" s="76" t="s">
        <v>1756</v>
      </c>
      <c r="I132" s="76" t="s">
        <v>1757</v>
      </c>
      <c r="J132" s="76" t="s">
        <v>1758</v>
      </c>
      <c r="K132" s="76" t="s">
        <v>1786</v>
      </c>
      <c r="L132" s="78" t="s">
        <v>664</v>
      </c>
      <c r="M132" s="78" t="s">
        <v>1756</v>
      </c>
      <c r="N132" s="78" t="s">
        <v>1760</v>
      </c>
      <c r="O132" s="78" t="s">
        <v>1758</v>
      </c>
      <c r="P132" s="78" t="s">
        <v>1786</v>
      </c>
      <c r="Q132" s="79">
        <v>43735</v>
      </c>
    </row>
    <row r="133" spans="1:17" ht="42" x14ac:dyDescent="0.25">
      <c r="A133" s="76" t="s">
        <v>471</v>
      </c>
      <c r="B133" s="76" t="s">
        <v>664</v>
      </c>
      <c r="C133" s="76" t="s">
        <v>1787</v>
      </c>
      <c r="D133" s="76" t="s">
        <v>1788</v>
      </c>
      <c r="E133" s="77" t="s">
        <v>1789</v>
      </c>
      <c r="F133" s="76" t="s">
        <v>1790</v>
      </c>
      <c r="G133" s="76"/>
      <c r="H133" s="76" t="s">
        <v>1756</v>
      </c>
      <c r="I133" s="76" t="s">
        <v>1757</v>
      </c>
      <c r="J133" s="76" t="s">
        <v>1758</v>
      </c>
      <c r="K133" s="76" t="s">
        <v>1791</v>
      </c>
      <c r="L133" s="78" t="s">
        <v>664</v>
      </c>
      <c r="M133" s="78" t="s">
        <v>1756</v>
      </c>
      <c r="N133" s="78" t="s">
        <v>1760</v>
      </c>
      <c r="O133" s="78" t="s">
        <v>1758</v>
      </c>
      <c r="P133" s="78" t="s">
        <v>1791</v>
      </c>
      <c r="Q133" s="79">
        <v>43730</v>
      </c>
    </row>
    <row r="134" spans="1:17" ht="42" x14ac:dyDescent="0.25">
      <c r="A134" s="76" t="s">
        <v>471</v>
      </c>
      <c r="B134" s="76" t="s">
        <v>664</v>
      </c>
      <c r="C134" s="76" t="s">
        <v>1792</v>
      </c>
      <c r="D134" s="76" t="s">
        <v>1793</v>
      </c>
      <c r="E134" s="77" t="s">
        <v>1794</v>
      </c>
      <c r="F134" s="76" t="s">
        <v>1795</v>
      </c>
      <c r="G134" s="76"/>
      <c r="H134" s="76" t="s">
        <v>1756</v>
      </c>
      <c r="I134" s="76" t="s">
        <v>1757</v>
      </c>
      <c r="J134" s="76" t="s">
        <v>1758</v>
      </c>
      <c r="K134" s="76" t="s">
        <v>1796</v>
      </c>
      <c r="L134" s="78" t="s">
        <v>664</v>
      </c>
      <c r="M134" s="78" t="s">
        <v>1756</v>
      </c>
      <c r="N134" s="78" t="s">
        <v>1760</v>
      </c>
      <c r="O134" s="78" t="s">
        <v>1758</v>
      </c>
      <c r="P134" s="78" t="s">
        <v>1796</v>
      </c>
      <c r="Q134" s="79">
        <v>43728</v>
      </c>
    </row>
    <row r="135" spans="1:17" ht="42" x14ac:dyDescent="0.25">
      <c r="A135" s="76" t="s">
        <v>471</v>
      </c>
      <c r="B135" s="76" t="s">
        <v>664</v>
      </c>
      <c r="C135" s="76" t="s">
        <v>1797</v>
      </c>
      <c r="D135" s="76" t="s">
        <v>1798</v>
      </c>
      <c r="E135" s="77" t="s">
        <v>1799</v>
      </c>
      <c r="F135" s="76" t="s">
        <v>1800</v>
      </c>
      <c r="G135" s="76"/>
      <c r="H135" s="76" t="s">
        <v>1756</v>
      </c>
      <c r="I135" s="76" t="s">
        <v>1757</v>
      </c>
      <c r="J135" s="76" t="s">
        <v>1758</v>
      </c>
      <c r="K135" s="76" t="s">
        <v>1801</v>
      </c>
      <c r="L135" s="78" t="s">
        <v>664</v>
      </c>
      <c r="M135" s="78" t="s">
        <v>1756</v>
      </c>
      <c r="N135" s="78" t="s">
        <v>1760</v>
      </c>
      <c r="O135" s="78" t="s">
        <v>1758</v>
      </c>
      <c r="P135" s="78" t="s">
        <v>1801</v>
      </c>
      <c r="Q135" s="79">
        <v>43729</v>
      </c>
    </row>
    <row r="136" spans="1:17" ht="31.5" x14ac:dyDescent="0.25">
      <c r="A136" s="76" t="s">
        <v>1802</v>
      </c>
      <c r="B136" s="76" t="s">
        <v>672</v>
      </c>
      <c r="C136" s="76" t="s">
        <v>1803</v>
      </c>
      <c r="D136" s="76" t="s">
        <v>620</v>
      </c>
      <c r="E136" s="77" t="s">
        <v>658</v>
      </c>
      <c r="F136" s="76" t="s">
        <v>1804</v>
      </c>
      <c r="G136" s="76" t="s">
        <v>257</v>
      </c>
      <c r="H136" s="76" t="s">
        <v>676</v>
      </c>
      <c r="I136" s="76" t="s">
        <v>677</v>
      </c>
      <c r="J136" s="76" t="s">
        <v>1805</v>
      </c>
      <c r="K136" s="76" t="s">
        <v>257</v>
      </c>
      <c r="L136" s="78" t="s">
        <v>672</v>
      </c>
      <c r="M136" s="78" t="s">
        <v>1599</v>
      </c>
      <c r="N136" s="78" t="s">
        <v>1600</v>
      </c>
      <c r="O136" s="78" t="s">
        <v>1601</v>
      </c>
      <c r="P136" s="78" t="s">
        <v>1602</v>
      </c>
      <c r="Q136" s="79">
        <v>43780.381365740737</v>
      </c>
    </row>
    <row r="137" spans="1:17" ht="31.5" x14ac:dyDescent="0.25">
      <c r="A137" s="76" t="s">
        <v>1806</v>
      </c>
      <c r="B137" s="76" t="s">
        <v>672</v>
      </c>
      <c r="C137" s="76" t="s">
        <v>1807</v>
      </c>
      <c r="D137" s="76" t="s">
        <v>1808</v>
      </c>
      <c r="E137" s="77" t="s">
        <v>658</v>
      </c>
      <c r="F137" s="76" t="s">
        <v>1809</v>
      </c>
      <c r="G137" s="76" t="s">
        <v>257</v>
      </c>
      <c r="H137" s="76" t="s">
        <v>1810</v>
      </c>
      <c r="I137" s="76" t="s">
        <v>1811</v>
      </c>
      <c r="J137" s="76" t="s">
        <v>1812</v>
      </c>
      <c r="K137" s="76" t="s">
        <v>257</v>
      </c>
      <c r="L137" s="78" t="s">
        <v>672</v>
      </c>
      <c r="M137" s="78" t="s">
        <v>1599</v>
      </c>
      <c r="N137" s="78" t="s">
        <v>1600</v>
      </c>
      <c r="O137" s="78" t="s">
        <v>1601</v>
      </c>
      <c r="P137" s="78" t="s">
        <v>1602</v>
      </c>
      <c r="Q137" s="79">
        <v>43780.381365740737</v>
      </c>
    </row>
    <row r="138" spans="1:17" ht="31.5" x14ac:dyDescent="0.25">
      <c r="A138" s="76" t="s">
        <v>1802</v>
      </c>
      <c r="B138" s="76" t="s">
        <v>672</v>
      </c>
      <c r="C138" s="76" t="s">
        <v>1813</v>
      </c>
      <c r="D138" s="76" t="s">
        <v>1813</v>
      </c>
      <c r="E138" s="77">
        <v>1000000</v>
      </c>
      <c r="F138" s="76" t="s">
        <v>1814</v>
      </c>
      <c r="G138" s="76" t="s">
        <v>257</v>
      </c>
      <c r="H138" s="76" t="s">
        <v>1810</v>
      </c>
      <c r="I138" s="76" t="s">
        <v>1811</v>
      </c>
      <c r="J138" s="76" t="s">
        <v>1815</v>
      </c>
      <c r="K138" s="76" t="s">
        <v>257</v>
      </c>
      <c r="L138" s="78" t="s">
        <v>672</v>
      </c>
      <c r="M138" s="78" t="s">
        <v>1599</v>
      </c>
      <c r="N138" s="78" t="s">
        <v>1600</v>
      </c>
      <c r="O138" s="78" t="s">
        <v>1601</v>
      </c>
      <c r="P138" s="78" t="s">
        <v>1602</v>
      </c>
      <c r="Q138" s="79">
        <v>43780.395729166667</v>
      </c>
    </row>
    <row r="139" spans="1:17" ht="31.5" x14ac:dyDescent="0.25">
      <c r="A139" s="76" t="s">
        <v>1802</v>
      </c>
      <c r="B139" s="76" t="s">
        <v>672</v>
      </c>
      <c r="C139" s="76" t="s">
        <v>1816</v>
      </c>
      <c r="D139" s="76" t="s">
        <v>1817</v>
      </c>
      <c r="E139" s="77" t="s">
        <v>658</v>
      </c>
      <c r="F139" s="76" t="s">
        <v>1818</v>
      </c>
      <c r="G139" s="76" t="s">
        <v>257</v>
      </c>
      <c r="H139" s="76" t="s">
        <v>1810</v>
      </c>
      <c r="I139" s="76" t="s">
        <v>1811</v>
      </c>
      <c r="J139" s="76" t="s">
        <v>1812</v>
      </c>
      <c r="K139" s="76" t="s">
        <v>257</v>
      </c>
      <c r="L139" s="78" t="s">
        <v>672</v>
      </c>
      <c r="M139" s="78" t="s">
        <v>1599</v>
      </c>
      <c r="N139" s="78" t="s">
        <v>1600</v>
      </c>
      <c r="O139" s="78" t="s">
        <v>1601</v>
      </c>
      <c r="P139" s="78" t="s">
        <v>1602</v>
      </c>
      <c r="Q139" s="79">
        <v>43780.404247685183</v>
      </c>
    </row>
    <row r="140" spans="1:17" ht="31.5" x14ac:dyDescent="0.25">
      <c r="A140" s="76" t="s">
        <v>1802</v>
      </c>
      <c r="B140" s="76" t="s">
        <v>672</v>
      </c>
      <c r="C140" s="76" t="s">
        <v>1819</v>
      </c>
      <c r="D140" s="76" t="s">
        <v>491</v>
      </c>
      <c r="E140" s="77" t="s">
        <v>658</v>
      </c>
      <c r="F140" s="76" t="s">
        <v>1820</v>
      </c>
      <c r="G140" s="76" t="s">
        <v>257</v>
      </c>
      <c r="H140" s="76" t="s">
        <v>1810</v>
      </c>
      <c r="I140" s="76" t="s">
        <v>1811</v>
      </c>
      <c r="J140" s="76" t="s">
        <v>1812</v>
      </c>
      <c r="K140" s="76" t="s">
        <v>257</v>
      </c>
      <c r="L140" s="78" t="s">
        <v>672</v>
      </c>
      <c r="M140" s="78" t="s">
        <v>1599</v>
      </c>
      <c r="N140" s="78" t="s">
        <v>1600</v>
      </c>
      <c r="O140" s="78" t="s">
        <v>1601</v>
      </c>
      <c r="P140" s="78" t="s">
        <v>1602</v>
      </c>
      <c r="Q140" s="79">
        <v>43780.381365740737</v>
      </c>
    </row>
    <row r="141" spans="1:17" ht="31.5" x14ac:dyDescent="0.25">
      <c r="A141" s="76" t="s">
        <v>1802</v>
      </c>
      <c r="B141" s="76" t="s">
        <v>672</v>
      </c>
      <c r="C141" s="76" t="s">
        <v>1821</v>
      </c>
      <c r="D141" s="76" t="s">
        <v>1822</v>
      </c>
      <c r="E141" s="77" t="s">
        <v>1823</v>
      </c>
      <c r="F141" s="76" t="s">
        <v>1824</v>
      </c>
      <c r="G141" s="81"/>
      <c r="H141" s="76" t="s">
        <v>1825</v>
      </c>
      <c r="I141" s="76" t="s">
        <v>1826</v>
      </c>
      <c r="J141" s="76" t="s">
        <v>1827</v>
      </c>
      <c r="K141" s="76" t="s">
        <v>257</v>
      </c>
      <c r="L141" s="78" t="s">
        <v>672</v>
      </c>
      <c r="M141" s="78" t="s">
        <v>1599</v>
      </c>
      <c r="N141" s="78" t="s">
        <v>1600</v>
      </c>
      <c r="O141" s="78" t="s">
        <v>1601</v>
      </c>
      <c r="P141" s="78" t="s">
        <v>1602</v>
      </c>
      <c r="Q141" s="79">
        <v>43780.373692129629</v>
      </c>
    </row>
    <row r="142" spans="1:17" ht="31.5" x14ac:dyDescent="0.25">
      <c r="A142" s="76" t="s">
        <v>1828</v>
      </c>
      <c r="B142" s="76" t="s">
        <v>672</v>
      </c>
      <c r="C142" s="76" t="s">
        <v>1829</v>
      </c>
      <c r="D142" s="76" t="s">
        <v>1830</v>
      </c>
      <c r="E142" s="77" t="s">
        <v>1831</v>
      </c>
      <c r="F142" s="76" t="s">
        <v>1832</v>
      </c>
      <c r="G142" s="76" t="s">
        <v>257</v>
      </c>
      <c r="H142" s="76" t="s">
        <v>1833</v>
      </c>
      <c r="I142" s="76" t="s">
        <v>1834</v>
      </c>
      <c r="J142" s="76" t="s">
        <v>1835</v>
      </c>
      <c r="K142" s="76" t="s">
        <v>257</v>
      </c>
      <c r="L142" s="78" t="s">
        <v>672</v>
      </c>
      <c r="M142" s="78" t="s">
        <v>1599</v>
      </c>
      <c r="N142" s="78" t="s">
        <v>1600</v>
      </c>
      <c r="O142" s="78" t="s">
        <v>1601</v>
      </c>
      <c r="P142" s="78" t="s">
        <v>1602</v>
      </c>
      <c r="Q142" s="79">
        <v>43780.373692129629</v>
      </c>
    </row>
    <row r="143" spans="1:17" ht="31.5" x14ac:dyDescent="0.25">
      <c r="A143" s="76" t="s">
        <v>1836</v>
      </c>
      <c r="B143" s="76" t="s">
        <v>672</v>
      </c>
      <c r="C143" s="76" t="s">
        <v>1837</v>
      </c>
      <c r="D143" s="76" t="s">
        <v>76</v>
      </c>
      <c r="E143" s="77" t="s">
        <v>658</v>
      </c>
      <c r="F143" s="76" t="s">
        <v>1838</v>
      </c>
      <c r="G143" s="81"/>
      <c r="H143" s="76" t="s">
        <v>1839</v>
      </c>
      <c r="I143" s="76" t="s">
        <v>1840</v>
      </c>
      <c r="J143" s="76" t="s">
        <v>1841</v>
      </c>
      <c r="K143" s="76" t="s">
        <v>257</v>
      </c>
      <c r="L143" s="78" t="s">
        <v>672</v>
      </c>
      <c r="M143" s="78" t="s">
        <v>1599</v>
      </c>
      <c r="N143" s="78" t="s">
        <v>1600</v>
      </c>
      <c r="O143" s="78" t="s">
        <v>1601</v>
      </c>
      <c r="P143" s="78" t="s">
        <v>1602</v>
      </c>
      <c r="Q143" s="79">
        <v>43780.395729166667</v>
      </c>
    </row>
    <row r="144" spans="1:17" ht="31.5" x14ac:dyDescent="0.25">
      <c r="A144" s="76" t="s">
        <v>1842</v>
      </c>
      <c r="B144" s="76" t="s">
        <v>672</v>
      </c>
      <c r="C144" s="76" t="s">
        <v>1843</v>
      </c>
      <c r="D144" s="76" t="s">
        <v>1844</v>
      </c>
      <c r="E144" s="77" t="s">
        <v>658</v>
      </c>
      <c r="F144" s="76" t="s">
        <v>1845</v>
      </c>
      <c r="G144" s="76" t="s">
        <v>257</v>
      </c>
      <c r="H144" s="76" t="s">
        <v>1825</v>
      </c>
      <c r="I144" s="76" t="s">
        <v>1826</v>
      </c>
      <c r="J144" s="76" t="s">
        <v>1827</v>
      </c>
      <c r="K144" s="76" t="s">
        <v>257</v>
      </c>
      <c r="L144" s="78" t="s">
        <v>672</v>
      </c>
      <c r="M144" s="78" t="s">
        <v>1599</v>
      </c>
      <c r="N144" s="78" t="s">
        <v>1600</v>
      </c>
      <c r="O144" s="78" t="s">
        <v>1601</v>
      </c>
      <c r="P144" s="78" t="s">
        <v>1602</v>
      </c>
      <c r="Q144" s="79">
        <v>43780.404247685183</v>
      </c>
    </row>
    <row r="145" spans="1:17" ht="31.5" x14ac:dyDescent="0.25">
      <c r="A145" s="76" t="s">
        <v>1227</v>
      </c>
      <c r="B145" s="76" t="s">
        <v>672</v>
      </c>
      <c r="C145" s="76" t="s">
        <v>1846</v>
      </c>
      <c r="D145" s="76" t="s">
        <v>180</v>
      </c>
      <c r="E145" s="77" t="s">
        <v>1847</v>
      </c>
      <c r="F145" s="76" t="s">
        <v>1848</v>
      </c>
      <c r="G145" s="76" t="s">
        <v>257</v>
      </c>
      <c r="H145" s="76" t="s">
        <v>1825</v>
      </c>
      <c r="I145" s="76" t="s">
        <v>1826</v>
      </c>
      <c r="J145" s="76" t="s">
        <v>1827</v>
      </c>
      <c r="K145" s="76" t="s">
        <v>257</v>
      </c>
      <c r="L145" s="78" t="s">
        <v>672</v>
      </c>
      <c r="M145" s="78" t="s">
        <v>1599</v>
      </c>
      <c r="N145" s="78" t="s">
        <v>1600</v>
      </c>
      <c r="O145" s="78" t="s">
        <v>1601</v>
      </c>
      <c r="P145" s="78" t="s">
        <v>1602</v>
      </c>
      <c r="Q145" s="79">
        <v>43780.404247685183</v>
      </c>
    </row>
    <row r="146" spans="1:17" ht="31.5" x14ac:dyDescent="0.25">
      <c r="A146" s="76" t="s">
        <v>1849</v>
      </c>
      <c r="B146" s="76" t="s">
        <v>672</v>
      </c>
      <c r="C146" s="76" t="s">
        <v>1850</v>
      </c>
      <c r="D146" s="76" t="s">
        <v>1851</v>
      </c>
      <c r="E146" s="77" t="s">
        <v>1852</v>
      </c>
      <c r="F146" s="76" t="s">
        <v>1853</v>
      </c>
      <c r="G146" s="76" t="s">
        <v>257</v>
      </c>
      <c r="H146" s="76" t="s">
        <v>1854</v>
      </c>
      <c r="I146" s="76" t="s">
        <v>1855</v>
      </c>
      <c r="J146" s="76" t="s">
        <v>1856</v>
      </c>
      <c r="K146" s="76" t="s">
        <v>257</v>
      </c>
      <c r="L146" s="78" t="s">
        <v>672</v>
      </c>
      <c r="M146" s="78" t="s">
        <v>1599</v>
      </c>
      <c r="N146" s="78" t="s">
        <v>1600</v>
      </c>
      <c r="O146" s="78" t="s">
        <v>1601</v>
      </c>
      <c r="P146" s="78" t="s">
        <v>1602</v>
      </c>
      <c r="Q146" s="79">
        <v>43780.373692129629</v>
      </c>
    </row>
    <row r="147" spans="1:17" ht="31.5" x14ac:dyDescent="0.25">
      <c r="A147" s="76" t="s">
        <v>1849</v>
      </c>
      <c r="B147" s="76" t="s">
        <v>672</v>
      </c>
      <c r="C147" s="76" t="s">
        <v>1857</v>
      </c>
      <c r="D147" s="76" t="s">
        <v>620</v>
      </c>
      <c r="E147" s="77" t="s">
        <v>1133</v>
      </c>
      <c r="F147" s="76" t="s">
        <v>1858</v>
      </c>
      <c r="G147" s="76" t="s">
        <v>1859</v>
      </c>
      <c r="H147" s="76" t="s">
        <v>1599</v>
      </c>
      <c r="I147" s="76" t="s">
        <v>1600</v>
      </c>
      <c r="J147" s="76" t="s">
        <v>1601</v>
      </c>
      <c r="K147" s="76" t="s">
        <v>257</v>
      </c>
      <c r="L147" s="78" t="s">
        <v>672</v>
      </c>
      <c r="M147" s="78" t="s">
        <v>1599</v>
      </c>
      <c r="N147" s="78" t="s">
        <v>1600</v>
      </c>
      <c r="O147" s="78" t="s">
        <v>1601</v>
      </c>
      <c r="P147" s="78" t="s">
        <v>1602</v>
      </c>
      <c r="Q147" s="79">
        <v>43780.381365740737</v>
      </c>
    </row>
    <row r="148" spans="1:17" ht="31.5" x14ac:dyDescent="0.25">
      <c r="A148" s="76" t="s">
        <v>1860</v>
      </c>
      <c r="B148" s="76" t="s">
        <v>672</v>
      </c>
      <c r="C148" s="76" t="s">
        <v>1861</v>
      </c>
      <c r="D148" s="76" t="s">
        <v>1862</v>
      </c>
      <c r="E148" s="77">
        <v>1100000</v>
      </c>
      <c r="F148" s="76" t="s">
        <v>1863</v>
      </c>
      <c r="G148" s="76" t="s">
        <v>257</v>
      </c>
      <c r="H148" s="76" t="s">
        <v>676</v>
      </c>
      <c r="I148" s="76" t="s">
        <v>677</v>
      </c>
      <c r="J148" s="76" t="s">
        <v>1805</v>
      </c>
      <c r="K148" s="76" t="s">
        <v>257</v>
      </c>
      <c r="L148" s="78" t="s">
        <v>672</v>
      </c>
      <c r="M148" s="78" t="s">
        <v>1599</v>
      </c>
      <c r="N148" s="78" t="s">
        <v>1600</v>
      </c>
      <c r="O148" s="78" t="s">
        <v>1601</v>
      </c>
      <c r="P148" s="78" t="s">
        <v>1602</v>
      </c>
      <c r="Q148" s="79">
        <v>43780.373692129629</v>
      </c>
    </row>
    <row r="149" spans="1:17" ht="31.5" x14ac:dyDescent="0.25">
      <c r="A149" s="76" t="s">
        <v>1864</v>
      </c>
      <c r="B149" s="76" t="s">
        <v>672</v>
      </c>
      <c r="C149" s="76" t="s">
        <v>1865</v>
      </c>
      <c r="D149" s="76" t="s">
        <v>1866</v>
      </c>
      <c r="E149" s="77" t="s">
        <v>1867</v>
      </c>
      <c r="F149" s="76" t="s">
        <v>1868</v>
      </c>
      <c r="G149" s="76" t="s">
        <v>257</v>
      </c>
      <c r="H149" s="76" t="s">
        <v>1805</v>
      </c>
      <c r="I149" s="76" t="s">
        <v>677</v>
      </c>
      <c r="J149" s="76" t="s">
        <v>1805</v>
      </c>
      <c r="K149" s="76" t="s">
        <v>257</v>
      </c>
      <c r="L149" s="78" t="s">
        <v>672</v>
      </c>
      <c r="M149" s="78" t="s">
        <v>1599</v>
      </c>
      <c r="N149" s="78" t="s">
        <v>1600</v>
      </c>
      <c r="O149" s="78" t="s">
        <v>1601</v>
      </c>
      <c r="P149" s="78" t="s">
        <v>1602</v>
      </c>
      <c r="Q149" s="79">
        <v>43780.373692129629</v>
      </c>
    </row>
    <row r="150" spans="1:17" ht="31.5" x14ac:dyDescent="0.25">
      <c r="A150" s="76" t="s">
        <v>461</v>
      </c>
      <c r="B150" s="76" t="s">
        <v>672</v>
      </c>
      <c r="C150" s="76" t="s">
        <v>1869</v>
      </c>
      <c r="D150" s="76" t="s">
        <v>1870</v>
      </c>
      <c r="E150" s="77" t="s">
        <v>658</v>
      </c>
      <c r="F150" s="76" t="s">
        <v>1871</v>
      </c>
      <c r="G150" s="81"/>
      <c r="H150" s="76" t="s">
        <v>1872</v>
      </c>
      <c r="I150" s="76" t="s">
        <v>484</v>
      </c>
      <c r="J150" s="76" t="s">
        <v>1873</v>
      </c>
      <c r="K150" s="76" t="s">
        <v>257</v>
      </c>
      <c r="L150" s="78" t="s">
        <v>672</v>
      </c>
      <c r="M150" s="78" t="s">
        <v>1599</v>
      </c>
      <c r="N150" s="78" t="s">
        <v>1600</v>
      </c>
      <c r="O150" s="78" t="s">
        <v>1601</v>
      </c>
      <c r="P150" s="78" t="s">
        <v>1602</v>
      </c>
      <c r="Q150" s="79">
        <v>43780.404247685183</v>
      </c>
    </row>
    <row r="151" spans="1:17" ht="31.5" x14ac:dyDescent="0.25">
      <c r="A151" s="76" t="s">
        <v>461</v>
      </c>
      <c r="B151" s="76" t="s">
        <v>672</v>
      </c>
      <c r="C151" s="76" t="s">
        <v>1874</v>
      </c>
      <c r="D151" s="76" t="s">
        <v>629</v>
      </c>
      <c r="E151" s="77" t="s">
        <v>658</v>
      </c>
      <c r="F151" s="76" t="s">
        <v>1875</v>
      </c>
      <c r="G151" s="76" t="s">
        <v>257</v>
      </c>
      <c r="H151" s="76" t="s">
        <v>1876</v>
      </c>
      <c r="I151" s="76" t="s">
        <v>484</v>
      </c>
      <c r="J151" s="76" t="s">
        <v>1877</v>
      </c>
      <c r="K151" s="76" t="s">
        <v>257</v>
      </c>
      <c r="L151" s="78" t="s">
        <v>672</v>
      </c>
      <c r="M151" s="78" t="s">
        <v>1599</v>
      </c>
      <c r="N151" s="78" t="s">
        <v>1600</v>
      </c>
      <c r="O151" s="78" t="s">
        <v>1601</v>
      </c>
      <c r="P151" s="78" t="s">
        <v>1602</v>
      </c>
      <c r="Q151" s="79">
        <v>43780.388078703705</v>
      </c>
    </row>
    <row r="152" spans="1:17" ht="31.5" x14ac:dyDescent="0.25">
      <c r="A152" s="76" t="s">
        <v>461</v>
      </c>
      <c r="B152" s="76" t="s">
        <v>672</v>
      </c>
      <c r="C152" s="76" t="s">
        <v>1878</v>
      </c>
      <c r="D152" s="76" t="s">
        <v>1879</v>
      </c>
      <c r="E152" s="77" t="s">
        <v>1133</v>
      </c>
      <c r="F152" s="76" t="s">
        <v>1880</v>
      </c>
      <c r="G152" s="76" t="s">
        <v>257</v>
      </c>
      <c r="H152" s="76" t="s">
        <v>1881</v>
      </c>
      <c r="I152" s="76" t="s">
        <v>1882</v>
      </c>
      <c r="J152" s="76" t="s">
        <v>1883</v>
      </c>
      <c r="K152" s="76" t="s">
        <v>257</v>
      </c>
      <c r="L152" s="78" t="s">
        <v>672</v>
      </c>
      <c r="M152" s="78" t="s">
        <v>1599</v>
      </c>
      <c r="N152" s="78" t="s">
        <v>1600</v>
      </c>
      <c r="O152" s="78" t="s">
        <v>1601</v>
      </c>
      <c r="P152" s="78" t="s">
        <v>1602</v>
      </c>
      <c r="Q152" s="79">
        <v>43780.388078703705</v>
      </c>
    </row>
    <row r="153" spans="1:17" ht="31.5" x14ac:dyDescent="0.25">
      <c r="A153" s="76" t="s">
        <v>471</v>
      </c>
      <c r="B153" s="76" t="s">
        <v>672</v>
      </c>
      <c r="C153" s="76" t="s">
        <v>1884</v>
      </c>
      <c r="D153" s="76" t="s">
        <v>1885</v>
      </c>
      <c r="E153" s="77" t="s">
        <v>1558</v>
      </c>
      <c r="F153" s="76" t="s">
        <v>1886</v>
      </c>
      <c r="G153" s="76" t="s">
        <v>257</v>
      </c>
      <c r="H153" s="76" t="s">
        <v>1854</v>
      </c>
      <c r="I153" s="76" t="s">
        <v>1855</v>
      </c>
      <c r="J153" s="76" t="s">
        <v>1856</v>
      </c>
      <c r="K153" s="76" t="s">
        <v>257</v>
      </c>
      <c r="L153" s="78" t="s">
        <v>672</v>
      </c>
      <c r="M153" s="78" t="s">
        <v>1599</v>
      </c>
      <c r="N153" s="78" t="s">
        <v>1600</v>
      </c>
      <c r="O153" s="78" t="s">
        <v>1601</v>
      </c>
      <c r="P153" s="78" t="s">
        <v>1602</v>
      </c>
      <c r="Q153" s="79">
        <v>43780.388078703705</v>
      </c>
    </row>
    <row r="154" spans="1:17" ht="31.5" x14ac:dyDescent="0.25">
      <c r="A154" s="76" t="s">
        <v>471</v>
      </c>
      <c r="B154" s="76" t="s">
        <v>672</v>
      </c>
      <c r="C154" s="76" t="s">
        <v>1887</v>
      </c>
      <c r="D154" s="76" t="s">
        <v>1009</v>
      </c>
      <c r="E154" s="77" t="s">
        <v>658</v>
      </c>
      <c r="F154" s="76" t="s">
        <v>1888</v>
      </c>
      <c r="G154" s="81"/>
      <c r="H154" s="76" t="s">
        <v>1599</v>
      </c>
      <c r="I154" s="76" t="s">
        <v>1600</v>
      </c>
      <c r="J154" s="76" t="s">
        <v>1601</v>
      </c>
      <c r="K154" s="76" t="s">
        <v>257</v>
      </c>
      <c r="L154" s="78" t="s">
        <v>672</v>
      </c>
      <c r="M154" s="78" t="s">
        <v>1599</v>
      </c>
      <c r="N154" s="78" t="s">
        <v>1600</v>
      </c>
      <c r="O154" s="78" t="s">
        <v>1601</v>
      </c>
      <c r="P154" s="78" t="s">
        <v>1602</v>
      </c>
      <c r="Q154" s="79">
        <v>43780.388078703705</v>
      </c>
    </row>
    <row r="155" spans="1:17" ht="31.5" x14ac:dyDescent="0.25">
      <c r="A155" s="76" t="s">
        <v>471</v>
      </c>
      <c r="B155" s="76" t="s">
        <v>672</v>
      </c>
      <c r="C155" s="76" t="s">
        <v>1889</v>
      </c>
      <c r="D155" s="76" t="s">
        <v>1890</v>
      </c>
      <c r="E155" s="77" t="s">
        <v>658</v>
      </c>
      <c r="F155" s="76" t="s">
        <v>1891</v>
      </c>
      <c r="G155" s="76" t="s">
        <v>257</v>
      </c>
      <c r="H155" s="76" t="s">
        <v>1892</v>
      </c>
      <c r="I155" s="76" t="s">
        <v>1893</v>
      </c>
      <c r="J155" s="76" t="s">
        <v>1894</v>
      </c>
      <c r="K155" s="76" t="s">
        <v>257</v>
      </c>
      <c r="L155" s="78" t="s">
        <v>672</v>
      </c>
      <c r="M155" s="78" t="s">
        <v>1599</v>
      </c>
      <c r="N155" s="78" t="s">
        <v>1600</v>
      </c>
      <c r="O155" s="78" t="s">
        <v>1601</v>
      </c>
      <c r="P155" s="78" t="s">
        <v>1602</v>
      </c>
      <c r="Q155" s="79">
        <v>43780.395729166667</v>
      </c>
    </row>
    <row r="156" spans="1:17" ht="31.5" x14ac:dyDescent="0.25">
      <c r="A156" s="76" t="s">
        <v>471</v>
      </c>
      <c r="B156" s="76" t="s">
        <v>672</v>
      </c>
      <c r="C156" s="76" t="s">
        <v>1895</v>
      </c>
      <c r="D156" s="76" t="s">
        <v>1896</v>
      </c>
      <c r="E156" s="77" t="s">
        <v>1897</v>
      </c>
      <c r="F156" s="76" t="s">
        <v>1898</v>
      </c>
      <c r="G156" s="76" t="s">
        <v>257</v>
      </c>
      <c r="H156" s="76" t="s">
        <v>1833</v>
      </c>
      <c r="I156" s="76" t="s">
        <v>1834</v>
      </c>
      <c r="J156" s="76" t="s">
        <v>1835</v>
      </c>
      <c r="K156" s="76" t="s">
        <v>257</v>
      </c>
      <c r="L156" s="78" t="s">
        <v>672</v>
      </c>
      <c r="M156" s="78" t="s">
        <v>1599</v>
      </c>
      <c r="N156" s="78" t="s">
        <v>1600</v>
      </c>
      <c r="O156" s="78" t="s">
        <v>1601</v>
      </c>
      <c r="P156" s="78" t="s">
        <v>1602</v>
      </c>
      <c r="Q156" s="79">
        <v>43780.395729166667</v>
      </c>
    </row>
    <row r="157" spans="1:17" ht="31.5" x14ac:dyDescent="0.25">
      <c r="A157" s="76" t="s">
        <v>471</v>
      </c>
      <c r="B157" s="76" t="s">
        <v>672</v>
      </c>
      <c r="C157" s="76" t="s">
        <v>1899</v>
      </c>
      <c r="D157" s="76" t="s">
        <v>1899</v>
      </c>
      <c r="E157" s="77" t="s">
        <v>1744</v>
      </c>
      <c r="F157" s="76" t="s">
        <v>1900</v>
      </c>
      <c r="G157" s="76" t="s">
        <v>257</v>
      </c>
      <c r="H157" s="76" t="s">
        <v>1901</v>
      </c>
      <c r="I157" s="76" t="s">
        <v>1902</v>
      </c>
      <c r="J157" s="76" t="s">
        <v>1903</v>
      </c>
      <c r="K157" s="76" t="s">
        <v>257</v>
      </c>
      <c r="L157" s="78" t="s">
        <v>672</v>
      </c>
      <c r="M157" s="78" t="s">
        <v>1599</v>
      </c>
      <c r="N157" s="78" t="s">
        <v>1600</v>
      </c>
      <c r="O157" s="78" t="s">
        <v>1601</v>
      </c>
      <c r="P157" s="78" t="s">
        <v>1602</v>
      </c>
      <c r="Q157" s="79">
        <v>43780.395729166667</v>
      </c>
    </row>
    <row r="158" spans="1:17" ht="31.5" x14ac:dyDescent="0.25">
      <c r="A158" s="76" t="s">
        <v>471</v>
      </c>
      <c r="B158" s="76" t="s">
        <v>672</v>
      </c>
      <c r="C158" s="76" t="s">
        <v>1904</v>
      </c>
      <c r="D158" s="76" t="s">
        <v>979</v>
      </c>
      <c r="E158" s="77" t="s">
        <v>1905</v>
      </c>
      <c r="F158" s="76" t="s">
        <v>1906</v>
      </c>
      <c r="G158" s="81"/>
      <c r="H158" s="76" t="s">
        <v>1825</v>
      </c>
      <c r="I158" s="76" t="s">
        <v>1826</v>
      </c>
      <c r="J158" s="76" t="s">
        <v>1827</v>
      </c>
      <c r="K158" s="76" t="s">
        <v>257</v>
      </c>
      <c r="L158" s="78" t="s">
        <v>672</v>
      </c>
      <c r="M158" s="78" t="s">
        <v>1599</v>
      </c>
      <c r="N158" s="78" t="s">
        <v>1600</v>
      </c>
      <c r="O158" s="78" t="s">
        <v>1601</v>
      </c>
      <c r="P158" s="78" t="s">
        <v>1602</v>
      </c>
      <c r="Q158" s="79">
        <v>43780.381365740737</v>
      </c>
    </row>
    <row r="159" spans="1:17" ht="31.5" x14ac:dyDescent="0.25">
      <c r="A159" s="76" t="s">
        <v>471</v>
      </c>
      <c r="B159" s="76" t="s">
        <v>672</v>
      </c>
      <c r="C159" s="76" t="s">
        <v>1907</v>
      </c>
      <c r="D159" s="76" t="s">
        <v>1144</v>
      </c>
      <c r="E159" s="77" t="s">
        <v>1908</v>
      </c>
      <c r="F159" s="76" t="s">
        <v>1909</v>
      </c>
      <c r="G159" s="76" t="s">
        <v>257</v>
      </c>
      <c r="H159" s="76" t="s">
        <v>1825</v>
      </c>
      <c r="I159" s="76" t="s">
        <v>1826</v>
      </c>
      <c r="J159" s="76" t="s">
        <v>1827</v>
      </c>
      <c r="K159" s="76" t="s">
        <v>257</v>
      </c>
      <c r="L159" s="78" t="s">
        <v>672</v>
      </c>
      <c r="M159" s="78" t="s">
        <v>1599</v>
      </c>
      <c r="N159" s="78" t="s">
        <v>1600</v>
      </c>
      <c r="O159" s="78" t="s">
        <v>1601</v>
      </c>
      <c r="P159" s="78" t="s">
        <v>1602</v>
      </c>
      <c r="Q159" s="79">
        <v>43780.404247685183</v>
      </c>
    </row>
    <row r="160" spans="1:17" ht="31.5" x14ac:dyDescent="0.25">
      <c r="A160" s="76" t="s">
        <v>504</v>
      </c>
      <c r="B160" s="76" t="s">
        <v>672</v>
      </c>
      <c r="C160" s="76" t="s">
        <v>1910</v>
      </c>
      <c r="D160" s="76" t="s">
        <v>305</v>
      </c>
      <c r="E160" s="77" t="s">
        <v>1911</v>
      </c>
      <c r="F160" s="76" t="s">
        <v>1912</v>
      </c>
      <c r="G160" s="76" t="s">
        <v>1913</v>
      </c>
      <c r="H160" s="76" t="s">
        <v>1892</v>
      </c>
      <c r="I160" s="76" t="s">
        <v>1893</v>
      </c>
      <c r="J160" s="76" t="s">
        <v>1914</v>
      </c>
      <c r="K160" s="76" t="s">
        <v>257</v>
      </c>
      <c r="L160" s="78" t="s">
        <v>672</v>
      </c>
      <c r="M160" s="78" t="s">
        <v>1599</v>
      </c>
      <c r="N160" s="78" t="s">
        <v>1600</v>
      </c>
      <c r="O160" s="78" t="s">
        <v>1601</v>
      </c>
      <c r="P160" s="78" t="s">
        <v>1602</v>
      </c>
      <c r="Q160" s="79">
        <v>43780.388078703705</v>
      </c>
    </row>
    <row r="161" spans="1:17" ht="31.5" x14ac:dyDescent="0.25">
      <c r="A161" s="76" t="s">
        <v>471</v>
      </c>
      <c r="B161" s="76" t="s">
        <v>1915</v>
      </c>
      <c r="C161" s="76" t="s">
        <v>1916</v>
      </c>
      <c r="D161" s="76" t="s">
        <v>1917</v>
      </c>
      <c r="E161" s="77" t="s">
        <v>1918</v>
      </c>
      <c r="F161" s="76" t="s">
        <v>1919</v>
      </c>
      <c r="G161" s="76" t="s">
        <v>257</v>
      </c>
      <c r="H161" s="76" t="s">
        <v>1920</v>
      </c>
      <c r="I161" s="76" t="s">
        <v>477</v>
      </c>
      <c r="J161" s="76" t="s">
        <v>1921</v>
      </c>
      <c r="K161" s="76" t="s">
        <v>1922</v>
      </c>
      <c r="L161" s="78" t="s">
        <v>1915</v>
      </c>
      <c r="M161" s="78" t="s">
        <v>1920</v>
      </c>
      <c r="N161" s="78" t="s">
        <v>477</v>
      </c>
      <c r="O161" s="78" t="s">
        <v>1921</v>
      </c>
      <c r="P161" s="78" t="s">
        <v>1922</v>
      </c>
      <c r="Q161" s="79">
        <v>43882.341180555559</v>
      </c>
    </row>
    <row r="162" spans="1:17" ht="52.5" x14ac:dyDescent="0.25">
      <c r="A162" s="76" t="s">
        <v>471</v>
      </c>
      <c r="B162" s="76" t="s">
        <v>1923</v>
      </c>
      <c r="C162" s="76" t="s">
        <v>1924</v>
      </c>
      <c r="D162" s="76" t="s">
        <v>1925</v>
      </c>
      <c r="E162" s="77" t="s">
        <v>257</v>
      </c>
      <c r="F162" s="76" t="s">
        <v>257</v>
      </c>
      <c r="G162" s="76" t="s">
        <v>257</v>
      </c>
      <c r="H162" s="76" t="s">
        <v>1926</v>
      </c>
      <c r="I162" s="76" t="s">
        <v>1927</v>
      </c>
      <c r="J162" s="76" t="s">
        <v>1928</v>
      </c>
      <c r="K162" s="76" t="s">
        <v>1929</v>
      </c>
      <c r="L162" s="78" t="s">
        <v>1923</v>
      </c>
      <c r="M162" s="78" t="s">
        <v>1926</v>
      </c>
      <c r="N162" s="78" t="s">
        <v>1927</v>
      </c>
      <c r="O162" s="78" t="s">
        <v>1928</v>
      </c>
      <c r="P162" s="78" t="s">
        <v>1929</v>
      </c>
      <c r="Q162" s="79">
        <v>43776.412106481483</v>
      </c>
    </row>
    <row r="163" spans="1:17" ht="60.5" x14ac:dyDescent="0.25">
      <c r="A163" s="76" t="s">
        <v>511</v>
      </c>
      <c r="B163" s="76" t="s">
        <v>1930</v>
      </c>
      <c r="C163" s="76" t="s">
        <v>1931</v>
      </c>
      <c r="D163" s="76" t="s">
        <v>257</v>
      </c>
      <c r="E163" s="77" t="s">
        <v>257</v>
      </c>
      <c r="F163" s="76" t="s">
        <v>1932</v>
      </c>
      <c r="G163" s="81"/>
      <c r="H163" s="76" t="s">
        <v>1933</v>
      </c>
      <c r="I163" s="76" t="s">
        <v>1934</v>
      </c>
      <c r="J163" s="76" t="s">
        <v>1935</v>
      </c>
      <c r="K163" s="76" t="s">
        <v>257</v>
      </c>
      <c r="L163" s="78" t="s">
        <v>1930</v>
      </c>
      <c r="M163" s="78" t="s">
        <v>1936</v>
      </c>
      <c r="N163" s="78" t="s">
        <v>1937</v>
      </c>
      <c r="O163" s="78" t="s">
        <v>1938</v>
      </c>
      <c r="P163" s="78" t="s">
        <v>1939</v>
      </c>
      <c r="Q163" s="79">
        <v>43895.442986111113</v>
      </c>
    </row>
    <row r="164" spans="1:17" ht="30.5" x14ac:dyDescent="0.25">
      <c r="A164" s="76" t="s">
        <v>511</v>
      </c>
      <c r="B164" s="76" t="s">
        <v>1930</v>
      </c>
      <c r="C164" s="76" t="s">
        <v>1940</v>
      </c>
      <c r="D164" s="76" t="s">
        <v>257</v>
      </c>
      <c r="E164" s="77" t="s">
        <v>257</v>
      </c>
      <c r="F164" s="76" t="s">
        <v>1941</v>
      </c>
      <c r="G164" s="76" t="s">
        <v>257</v>
      </c>
      <c r="H164" s="76" t="s">
        <v>1933</v>
      </c>
      <c r="I164" s="76" t="s">
        <v>1942</v>
      </c>
      <c r="J164" s="76" t="s">
        <v>1935</v>
      </c>
      <c r="K164" s="76" t="s">
        <v>257</v>
      </c>
      <c r="L164" s="78" t="s">
        <v>1930</v>
      </c>
      <c r="M164" s="78" t="s">
        <v>1936</v>
      </c>
      <c r="N164" s="78" t="s">
        <v>1937</v>
      </c>
      <c r="O164" s="78" t="s">
        <v>1938</v>
      </c>
      <c r="P164" s="78" t="s">
        <v>1939</v>
      </c>
      <c r="Q164" s="79">
        <v>43895.442986111113</v>
      </c>
    </row>
    <row r="165" spans="1:17" ht="50.5" x14ac:dyDescent="0.25">
      <c r="A165" s="76" t="s">
        <v>679</v>
      </c>
      <c r="B165" s="76" t="s">
        <v>1930</v>
      </c>
      <c r="C165" s="76" t="s">
        <v>1943</v>
      </c>
      <c r="D165" s="76" t="s">
        <v>257</v>
      </c>
      <c r="E165" s="77" t="s">
        <v>257</v>
      </c>
      <c r="F165" s="76" t="s">
        <v>1944</v>
      </c>
      <c r="G165" s="76" t="s">
        <v>257</v>
      </c>
      <c r="H165" s="76" t="s">
        <v>1933</v>
      </c>
      <c r="I165" s="76" t="s">
        <v>1934</v>
      </c>
      <c r="J165" s="76" t="s">
        <v>1935</v>
      </c>
      <c r="K165" s="76" t="s">
        <v>257</v>
      </c>
      <c r="L165" s="78" t="s">
        <v>1930</v>
      </c>
      <c r="M165" s="78" t="s">
        <v>1936</v>
      </c>
      <c r="N165" s="78" t="s">
        <v>1937</v>
      </c>
      <c r="O165" s="78" t="s">
        <v>1938</v>
      </c>
      <c r="P165" s="78" t="s">
        <v>1939</v>
      </c>
      <c r="Q165" s="79">
        <v>43895.442986111113</v>
      </c>
    </row>
    <row r="166" spans="1:17" ht="50.5" x14ac:dyDescent="0.25">
      <c r="A166" s="76" t="s">
        <v>679</v>
      </c>
      <c r="B166" s="76" t="s">
        <v>1930</v>
      </c>
      <c r="C166" s="76" t="s">
        <v>1945</v>
      </c>
      <c r="D166" s="76" t="s">
        <v>257</v>
      </c>
      <c r="E166" s="77" t="s">
        <v>257</v>
      </c>
      <c r="F166" s="76" t="s">
        <v>1946</v>
      </c>
      <c r="G166" s="76" t="s">
        <v>257</v>
      </c>
      <c r="H166" s="76" t="s">
        <v>1933</v>
      </c>
      <c r="I166" s="76" t="s">
        <v>1934</v>
      </c>
      <c r="J166" s="76" t="s">
        <v>1935</v>
      </c>
      <c r="K166" s="76" t="s">
        <v>257</v>
      </c>
      <c r="L166" s="78" t="s">
        <v>1930</v>
      </c>
      <c r="M166" s="78" t="s">
        <v>1936</v>
      </c>
      <c r="N166" s="78" t="s">
        <v>1937</v>
      </c>
      <c r="O166" s="78" t="s">
        <v>1938</v>
      </c>
      <c r="P166" s="78" t="s">
        <v>1939</v>
      </c>
      <c r="Q166" s="79">
        <v>43895.442986111113</v>
      </c>
    </row>
    <row r="167" spans="1:17" ht="21" x14ac:dyDescent="0.25">
      <c r="A167" s="76" t="s">
        <v>471</v>
      </c>
      <c r="B167" s="76" t="s">
        <v>1930</v>
      </c>
      <c r="C167" s="76" t="s">
        <v>1947</v>
      </c>
      <c r="D167" s="76" t="s">
        <v>1948</v>
      </c>
      <c r="E167" s="77">
        <v>175000</v>
      </c>
      <c r="F167" s="76" t="s">
        <v>1949</v>
      </c>
      <c r="G167" s="76" t="s">
        <v>257</v>
      </c>
      <c r="H167" s="76" t="s">
        <v>1950</v>
      </c>
      <c r="I167" s="76" t="s">
        <v>1951</v>
      </c>
      <c r="J167" s="76" t="s">
        <v>1952</v>
      </c>
      <c r="K167" s="76" t="s">
        <v>257</v>
      </c>
      <c r="L167" s="78" t="s">
        <v>1930</v>
      </c>
      <c r="M167" s="78" t="s">
        <v>1936</v>
      </c>
      <c r="N167" s="78" t="s">
        <v>1937</v>
      </c>
      <c r="O167" s="78" t="s">
        <v>1938</v>
      </c>
      <c r="P167" s="78" t="s">
        <v>1939</v>
      </c>
      <c r="Q167" s="79">
        <v>43895.442986111113</v>
      </c>
    </row>
    <row r="168" spans="1:17" ht="80.5" x14ac:dyDescent="0.25">
      <c r="A168" s="76" t="s">
        <v>471</v>
      </c>
      <c r="B168" s="76" t="s">
        <v>1953</v>
      </c>
      <c r="C168" s="76" t="s">
        <v>1954</v>
      </c>
      <c r="D168" s="76" t="s">
        <v>1955</v>
      </c>
      <c r="E168" s="77" t="s">
        <v>1956</v>
      </c>
      <c r="F168" s="76" t="s">
        <v>1957</v>
      </c>
      <c r="G168" s="76" t="s">
        <v>1958</v>
      </c>
      <c r="H168" s="76" t="s">
        <v>1959</v>
      </c>
      <c r="I168" s="76" t="s">
        <v>1960</v>
      </c>
      <c r="J168" s="76" t="s">
        <v>1961</v>
      </c>
      <c r="K168" s="76" t="s">
        <v>1962</v>
      </c>
      <c r="L168" s="78" t="s">
        <v>1953</v>
      </c>
      <c r="M168" s="78" t="s">
        <v>1959</v>
      </c>
      <c r="N168" s="78" t="s">
        <v>1960</v>
      </c>
      <c r="O168" s="78" t="s">
        <v>1963</v>
      </c>
      <c r="P168" s="78" t="s">
        <v>1962</v>
      </c>
      <c r="Q168" s="79">
        <v>43741.585821759261</v>
      </c>
    </row>
    <row r="169" spans="1:17" ht="31.5" x14ac:dyDescent="0.25">
      <c r="A169" s="76" t="s">
        <v>471</v>
      </c>
      <c r="B169" s="76" t="s">
        <v>1953</v>
      </c>
      <c r="C169" s="76" t="s">
        <v>1964</v>
      </c>
      <c r="D169" s="76" t="s">
        <v>1150</v>
      </c>
      <c r="E169" s="77" t="s">
        <v>1965</v>
      </c>
      <c r="F169" s="76" t="s">
        <v>1966</v>
      </c>
      <c r="G169" s="76" t="s">
        <v>257</v>
      </c>
      <c r="H169" s="76" t="s">
        <v>1959</v>
      </c>
      <c r="I169" s="76" t="s">
        <v>1960</v>
      </c>
      <c r="J169" s="76" t="s">
        <v>1961</v>
      </c>
      <c r="K169" s="76" t="s">
        <v>1962</v>
      </c>
      <c r="L169" s="78" t="s">
        <v>1953</v>
      </c>
      <c r="M169" s="78" t="s">
        <v>1959</v>
      </c>
      <c r="N169" s="78" t="s">
        <v>1960</v>
      </c>
      <c r="O169" s="78" t="s">
        <v>1963</v>
      </c>
      <c r="P169" s="78" t="s">
        <v>1962</v>
      </c>
      <c r="Q169" s="79">
        <v>43741.585821759261</v>
      </c>
    </row>
    <row r="170" spans="1:17" ht="70.5" x14ac:dyDescent="0.25">
      <c r="A170" s="76" t="s">
        <v>471</v>
      </c>
      <c r="B170" s="76" t="s">
        <v>1953</v>
      </c>
      <c r="C170" s="76" t="s">
        <v>1967</v>
      </c>
      <c r="D170" s="76" t="s">
        <v>1968</v>
      </c>
      <c r="E170" s="77" t="s">
        <v>1969</v>
      </c>
      <c r="F170" s="76" t="s">
        <v>1970</v>
      </c>
      <c r="G170" s="76" t="s">
        <v>1971</v>
      </c>
      <c r="H170" s="76" t="s">
        <v>1959</v>
      </c>
      <c r="I170" s="76" t="s">
        <v>1960</v>
      </c>
      <c r="J170" s="76" t="s">
        <v>1961</v>
      </c>
      <c r="K170" s="76" t="s">
        <v>1962</v>
      </c>
      <c r="L170" s="78" t="s">
        <v>1953</v>
      </c>
      <c r="M170" s="78" t="s">
        <v>1959</v>
      </c>
      <c r="N170" s="78" t="s">
        <v>1960</v>
      </c>
      <c r="O170" s="78" t="s">
        <v>1963</v>
      </c>
      <c r="P170" s="78" t="s">
        <v>1962</v>
      </c>
      <c r="Q170" s="79">
        <v>43741.585821759261</v>
      </c>
    </row>
    <row r="171" spans="1:17" ht="90.5" x14ac:dyDescent="0.25">
      <c r="A171" s="76" t="s">
        <v>471</v>
      </c>
      <c r="B171" s="76" t="s">
        <v>1953</v>
      </c>
      <c r="C171" s="76" t="s">
        <v>1972</v>
      </c>
      <c r="D171" s="76" t="s">
        <v>1973</v>
      </c>
      <c r="E171" s="77" t="s">
        <v>1974</v>
      </c>
      <c r="F171" s="76" t="s">
        <v>1975</v>
      </c>
      <c r="G171" s="76" t="s">
        <v>1976</v>
      </c>
      <c r="H171" s="76" t="s">
        <v>1959</v>
      </c>
      <c r="I171" s="76" t="s">
        <v>1960</v>
      </c>
      <c r="J171" s="76" t="s">
        <v>1961</v>
      </c>
      <c r="K171" s="76" t="s">
        <v>1962</v>
      </c>
      <c r="L171" s="78" t="s">
        <v>1953</v>
      </c>
      <c r="M171" s="78" t="s">
        <v>1959</v>
      </c>
      <c r="N171" s="78" t="s">
        <v>1960</v>
      </c>
      <c r="O171" s="78" t="s">
        <v>1963</v>
      </c>
      <c r="P171" s="78" t="s">
        <v>1962</v>
      </c>
      <c r="Q171" s="79">
        <v>43741.585821759261</v>
      </c>
    </row>
    <row r="172" spans="1:17" ht="31.5" x14ac:dyDescent="0.25">
      <c r="A172" s="76" t="s">
        <v>679</v>
      </c>
      <c r="B172" s="76" t="s">
        <v>1977</v>
      </c>
      <c r="C172" s="76" t="s">
        <v>1978</v>
      </c>
      <c r="D172" s="76" t="s">
        <v>1979</v>
      </c>
      <c r="E172" s="77" t="s">
        <v>1142</v>
      </c>
      <c r="F172" s="76" t="s">
        <v>1980</v>
      </c>
      <c r="G172" s="76" t="s">
        <v>257</v>
      </c>
      <c r="H172" s="76" t="s">
        <v>1981</v>
      </c>
      <c r="I172" s="76" t="s">
        <v>1982</v>
      </c>
      <c r="J172" s="76" t="s">
        <v>1983</v>
      </c>
      <c r="K172" s="76" t="s">
        <v>1984</v>
      </c>
      <c r="L172" s="78" t="s">
        <v>1977</v>
      </c>
      <c r="M172" s="78" t="s">
        <v>1985</v>
      </c>
      <c r="N172" s="78" t="s">
        <v>1986</v>
      </c>
      <c r="O172" s="78" t="s">
        <v>1987</v>
      </c>
      <c r="P172" s="78" t="s">
        <v>1984</v>
      </c>
      <c r="Q172" s="79">
        <v>43752.492488425924</v>
      </c>
    </row>
    <row r="173" spans="1:17" ht="40.5" x14ac:dyDescent="0.25">
      <c r="A173" s="76" t="s">
        <v>679</v>
      </c>
      <c r="B173" s="76" t="s">
        <v>1977</v>
      </c>
      <c r="C173" s="76" t="s">
        <v>1988</v>
      </c>
      <c r="D173" s="76" t="s">
        <v>1989</v>
      </c>
      <c r="E173" s="77">
        <v>1200000</v>
      </c>
      <c r="F173" s="76" t="s">
        <v>1990</v>
      </c>
      <c r="G173" s="76" t="s">
        <v>1991</v>
      </c>
      <c r="H173" s="76" t="s">
        <v>1992</v>
      </c>
      <c r="I173" s="76" t="s">
        <v>1993</v>
      </c>
      <c r="J173" s="76" t="s">
        <v>1994</v>
      </c>
      <c r="K173" s="76" t="s">
        <v>1995</v>
      </c>
      <c r="L173" s="78" t="s">
        <v>1977</v>
      </c>
      <c r="M173" s="78" t="s">
        <v>1996</v>
      </c>
      <c r="N173" s="78" t="s">
        <v>1179</v>
      </c>
      <c r="O173" s="78" t="s">
        <v>1983</v>
      </c>
      <c r="P173" s="78" t="s">
        <v>1984</v>
      </c>
      <c r="Q173" s="79">
        <v>43752.392256944448</v>
      </c>
    </row>
    <row r="174" spans="1:17" ht="40.5" x14ac:dyDescent="0.25">
      <c r="A174" s="76" t="s">
        <v>461</v>
      </c>
      <c r="B174" s="76" t="s">
        <v>1977</v>
      </c>
      <c r="C174" s="76" t="s">
        <v>1997</v>
      </c>
      <c r="D174" s="76" t="s">
        <v>1998</v>
      </c>
      <c r="E174" s="77">
        <v>1200000</v>
      </c>
      <c r="F174" s="76" t="s">
        <v>1999</v>
      </c>
      <c r="G174" s="76" t="s">
        <v>257</v>
      </c>
      <c r="H174" s="76" t="s">
        <v>1996</v>
      </c>
      <c r="I174" s="76" t="s">
        <v>1179</v>
      </c>
      <c r="J174" s="76" t="s">
        <v>1983</v>
      </c>
      <c r="K174" s="76" t="s">
        <v>1984</v>
      </c>
      <c r="L174" s="78" t="s">
        <v>1977</v>
      </c>
      <c r="M174" s="78" t="s">
        <v>1985</v>
      </c>
      <c r="N174" s="78" t="s">
        <v>1986</v>
      </c>
      <c r="O174" s="78" t="s">
        <v>1987</v>
      </c>
      <c r="P174" s="78" t="s">
        <v>1984</v>
      </c>
      <c r="Q174" s="79">
        <v>43752.492488425924</v>
      </c>
    </row>
    <row r="175" spans="1:17" ht="30.5" x14ac:dyDescent="0.25">
      <c r="A175" s="76" t="s">
        <v>461</v>
      </c>
      <c r="B175" s="76" t="s">
        <v>1977</v>
      </c>
      <c r="C175" s="76" t="s">
        <v>2000</v>
      </c>
      <c r="D175" s="76" t="s">
        <v>2001</v>
      </c>
      <c r="E175" s="77">
        <v>9000000</v>
      </c>
      <c r="F175" s="76" t="s">
        <v>2002</v>
      </c>
      <c r="G175" s="76" t="s">
        <v>2003</v>
      </c>
      <c r="H175" s="76" t="s">
        <v>1992</v>
      </c>
      <c r="I175" s="76" t="s">
        <v>1993</v>
      </c>
      <c r="J175" s="76" t="s">
        <v>1983</v>
      </c>
      <c r="K175" s="76" t="s">
        <v>1995</v>
      </c>
      <c r="L175" s="78" t="s">
        <v>1977</v>
      </c>
      <c r="M175" s="78" t="s">
        <v>1996</v>
      </c>
      <c r="N175" s="78" t="s">
        <v>1179</v>
      </c>
      <c r="O175" s="78" t="s">
        <v>1983</v>
      </c>
      <c r="P175" s="78" t="s">
        <v>1984</v>
      </c>
      <c r="Q175" s="79">
        <v>43752.392256944448</v>
      </c>
    </row>
    <row r="176" spans="1:17" ht="31.5" x14ac:dyDescent="0.25">
      <c r="A176" s="76" t="s">
        <v>471</v>
      </c>
      <c r="B176" s="76" t="s">
        <v>1977</v>
      </c>
      <c r="C176" s="76" t="s">
        <v>2004</v>
      </c>
      <c r="D176" s="76" t="s">
        <v>2005</v>
      </c>
      <c r="E176" s="77" t="s">
        <v>2006</v>
      </c>
      <c r="F176" s="76" t="s">
        <v>2007</v>
      </c>
      <c r="G176" s="76" t="s">
        <v>257</v>
      </c>
      <c r="H176" s="76" t="s">
        <v>1996</v>
      </c>
      <c r="I176" s="76" t="s">
        <v>1179</v>
      </c>
      <c r="J176" s="76" t="s">
        <v>1983</v>
      </c>
      <c r="K176" s="76" t="s">
        <v>1984</v>
      </c>
      <c r="L176" s="78" t="s">
        <v>1977</v>
      </c>
      <c r="M176" s="78" t="s">
        <v>1985</v>
      </c>
      <c r="N176" s="78" t="s">
        <v>1986</v>
      </c>
      <c r="O176" s="78" t="s">
        <v>1987</v>
      </c>
      <c r="P176" s="78" t="s">
        <v>1984</v>
      </c>
      <c r="Q176" s="79">
        <v>43752.492488425924</v>
      </c>
    </row>
    <row r="177" spans="1:17" ht="21" x14ac:dyDescent="0.25">
      <c r="A177" s="76" t="s">
        <v>471</v>
      </c>
      <c r="B177" s="76" t="s">
        <v>1977</v>
      </c>
      <c r="C177" s="76" t="s">
        <v>2008</v>
      </c>
      <c r="D177" s="76" t="s">
        <v>2009</v>
      </c>
      <c r="E177" s="77" t="s">
        <v>1139</v>
      </c>
      <c r="F177" s="76" t="s">
        <v>2010</v>
      </c>
      <c r="G177" s="76" t="s">
        <v>257</v>
      </c>
      <c r="H177" s="76" t="s">
        <v>1996</v>
      </c>
      <c r="I177" s="76" t="s">
        <v>1179</v>
      </c>
      <c r="J177" s="76" t="s">
        <v>1983</v>
      </c>
      <c r="K177" s="76" t="s">
        <v>2011</v>
      </c>
      <c r="L177" s="78" t="s">
        <v>1977</v>
      </c>
      <c r="M177" s="78" t="s">
        <v>1996</v>
      </c>
      <c r="N177" s="78" t="s">
        <v>1179</v>
      </c>
      <c r="O177" s="78" t="s">
        <v>1983</v>
      </c>
      <c r="P177" s="78" t="s">
        <v>1984</v>
      </c>
      <c r="Q177" s="79">
        <v>43752.392256944448</v>
      </c>
    </row>
    <row r="178" spans="1:17" ht="31.5" x14ac:dyDescent="0.25">
      <c r="A178" s="76" t="s">
        <v>471</v>
      </c>
      <c r="B178" s="76" t="s">
        <v>1977</v>
      </c>
      <c r="C178" s="76" t="s">
        <v>2012</v>
      </c>
      <c r="D178" s="76" t="s">
        <v>2013</v>
      </c>
      <c r="E178" s="77" t="s">
        <v>1139</v>
      </c>
      <c r="F178" s="76" t="s">
        <v>2014</v>
      </c>
      <c r="G178" s="76" t="s">
        <v>257</v>
      </c>
      <c r="H178" s="76" t="s">
        <v>1996</v>
      </c>
      <c r="I178" s="76" t="s">
        <v>1179</v>
      </c>
      <c r="J178" s="76" t="s">
        <v>1983</v>
      </c>
      <c r="K178" s="76" t="s">
        <v>1984</v>
      </c>
      <c r="L178" s="78" t="s">
        <v>1977</v>
      </c>
      <c r="M178" s="78" t="s">
        <v>1985</v>
      </c>
      <c r="N178" s="78" t="s">
        <v>1986</v>
      </c>
      <c r="O178" s="78" t="s">
        <v>1987</v>
      </c>
      <c r="P178" s="78" t="s">
        <v>1984</v>
      </c>
      <c r="Q178" s="79">
        <v>43752.492488425924</v>
      </c>
    </row>
    <row r="179" spans="1:17" ht="21" x14ac:dyDescent="0.25">
      <c r="A179" s="76" t="s">
        <v>471</v>
      </c>
      <c r="B179" s="76" t="s">
        <v>1977</v>
      </c>
      <c r="C179" s="76" t="s">
        <v>2015</v>
      </c>
      <c r="D179" s="76" t="s">
        <v>707</v>
      </c>
      <c r="E179" s="77" t="s">
        <v>1574</v>
      </c>
      <c r="F179" s="76" t="s">
        <v>2016</v>
      </c>
      <c r="G179" s="76" t="s">
        <v>2017</v>
      </c>
      <c r="H179" s="76" t="s">
        <v>2018</v>
      </c>
      <c r="I179" s="76" t="s">
        <v>2019</v>
      </c>
      <c r="J179" s="76" t="s">
        <v>2020</v>
      </c>
      <c r="K179" s="76" t="s">
        <v>2021</v>
      </c>
      <c r="L179" s="78" t="s">
        <v>1977</v>
      </c>
      <c r="M179" s="78" t="s">
        <v>1996</v>
      </c>
      <c r="N179" s="78" t="s">
        <v>1179</v>
      </c>
      <c r="O179" s="78" t="s">
        <v>1983</v>
      </c>
      <c r="P179" s="78" t="s">
        <v>1984</v>
      </c>
      <c r="Q179" s="79">
        <v>43752.392256944448</v>
      </c>
    </row>
    <row r="180" spans="1:17" ht="31.5" x14ac:dyDescent="0.25">
      <c r="A180" s="76" t="s">
        <v>2022</v>
      </c>
      <c r="B180" s="76" t="s">
        <v>693</v>
      </c>
      <c r="C180" s="76" t="s">
        <v>2023</v>
      </c>
      <c r="D180" s="76" t="s">
        <v>2024</v>
      </c>
      <c r="E180" s="77" t="s">
        <v>2025</v>
      </c>
      <c r="F180" s="76" t="s">
        <v>2026</v>
      </c>
      <c r="G180" s="76" t="s">
        <v>257</v>
      </c>
      <c r="H180" s="76" t="s">
        <v>2027</v>
      </c>
      <c r="I180" s="76" t="s">
        <v>2028</v>
      </c>
      <c r="J180" s="76" t="s">
        <v>700</v>
      </c>
      <c r="K180" s="76" t="s">
        <v>701</v>
      </c>
      <c r="L180" s="78" t="s">
        <v>693</v>
      </c>
      <c r="M180" s="78" t="s">
        <v>2027</v>
      </c>
      <c r="N180" s="78" t="s">
        <v>2028</v>
      </c>
      <c r="O180" s="78" t="s">
        <v>700</v>
      </c>
      <c r="P180" s="78" t="s">
        <v>701</v>
      </c>
      <c r="Q180" s="79">
        <v>43735.571979166663</v>
      </c>
    </row>
    <row r="181" spans="1:17" ht="31.5" x14ac:dyDescent="0.25">
      <c r="A181" s="76" t="s">
        <v>2029</v>
      </c>
      <c r="B181" s="76" t="s">
        <v>693</v>
      </c>
      <c r="C181" s="76" t="s">
        <v>2030</v>
      </c>
      <c r="D181" s="76" t="s">
        <v>1557</v>
      </c>
      <c r="E181" s="77" t="s">
        <v>2031</v>
      </c>
      <c r="F181" s="76" t="s">
        <v>2032</v>
      </c>
      <c r="G181" s="76" t="s">
        <v>2033</v>
      </c>
      <c r="H181" s="76" t="s">
        <v>2027</v>
      </c>
      <c r="I181" s="76" t="s">
        <v>2028</v>
      </c>
      <c r="J181" s="76" t="s">
        <v>700</v>
      </c>
      <c r="K181" s="76" t="s">
        <v>701</v>
      </c>
      <c r="L181" s="78" t="s">
        <v>693</v>
      </c>
      <c r="M181" s="78" t="s">
        <v>2027</v>
      </c>
      <c r="N181" s="78" t="s">
        <v>2028</v>
      </c>
      <c r="O181" s="78" t="s">
        <v>700</v>
      </c>
      <c r="P181" s="78" t="s">
        <v>701</v>
      </c>
      <c r="Q181" s="79">
        <v>43735.571979166663</v>
      </c>
    </row>
    <row r="182" spans="1:17" ht="31.5" x14ac:dyDescent="0.25">
      <c r="A182" s="76" t="s">
        <v>2029</v>
      </c>
      <c r="B182" s="76" t="s">
        <v>693</v>
      </c>
      <c r="C182" s="76" t="s">
        <v>2034</v>
      </c>
      <c r="D182" s="76" t="s">
        <v>2035</v>
      </c>
      <c r="E182" s="77" t="s">
        <v>2036</v>
      </c>
      <c r="F182" s="76" t="s">
        <v>2037</v>
      </c>
      <c r="G182" s="76" t="s">
        <v>2038</v>
      </c>
      <c r="H182" s="76" t="s">
        <v>2027</v>
      </c>
      <c r="I182" s="76" t="s">
        <v>2028</v>
      </c>
      <c r="J182" s="76" t="s">
        <v>700</v>
      </c>
      <c r="K182" s="76" t="s">
        <v>701</v>
      </c>
      <c r="L182" s="78" t="s">
        <v>693</v>
      </c>
      <c r="M182" s="78" t="s">
        <v>2027</v>
      </c>
      <c r="N182" s="78" t="s">
        <v>2028</v>
      </c>
      <c r="O182" s="78" t="s">
        <v>700</v>
      </c>
      <c r="P182" s="78" t="s">
        <v>2039</v>
      </c>
      <c r="Q182" s="79">
        <v>43736</v>
      </c>
    </row>
    <row r="183" spans="1:17" ht="31.5" x14ac:dyDescent="0.25">
      <c r="A183" s="76" t="s">
        <v>471</v>
      </c>
      <c r="B183" s="76" t="s">
        <v>693</v>
      </c>
      <c r="C183" s="76" t="s">
        <v>2040</v>
      </c>
      <c r="D183" s="76" t="s">
        <v>2041</v>
      </c>
      <c r="E183" s="77" t="s">
        <v>2042</v>
      </c>
      <c r="F183" s="76" t="s">
        <v>2043</v>
      </c>
      <c r="G183" s="81"/>
      <c r="H183" s="76" t="s">
        <v>2027</v>
      </c>
      <c r="I183" s="76" t="s">
        <v>2028</v>
      </c>
      <c r="J183" s="76" t="s">
        <v>700</v>
      </c>
      <c r="K183" s="76" t="s">
        <v>701</v>
      </c>
      <c r="L183" s="78" t="s">
        <v>693</v>
      </c>
      <c r="M183" s="78" t="s">
        <v>2027</v>
      </c>
      <c r="N183" s="78" t="s">
        <v>2028</v>
      </c>
      <c r="O183" s="78" t="s">
        <v>700</v>
      </c>
      <c r="P183" s="78" t="s">
        <v>2044</v>
      </c>
      <c r="Q183" s="79">
        <v>43737</v>
      </c>
    </row>
    <row r="184" spans="1:17" ht="31.5" x14ac:dyDescent="0.25">
      <c r="A184" s="76" t="s">
        <v>471</v>
      </c>
      <c r="B184" s="76" t="s">
        <v>693</v>
      </c>
      <c r="C184" s="76" t="s">
        <v>2045</v>
      </c>
      <c r="D184" s="76" t="s">
        <v>2046</v>
      </c>
      <c r="E184" s="77" t="s">
        <v>2047</v>
      </c>
      <c r="F184" s="76" t="s">
        <v>2048</v>
      </c>
      <c r="G184" s="76"/>
      <c r="H184" s="76" t="s">
        <v>2027</v>
      </c>
      <c r="I184" s="76" t="s">
        <v>2028</v>
      </c>
      <c r="J184" s="76" t="s">
        <v>700</v>
      </c>
      <c r="K184" s="76" t="s">
        <v>2039</v>
      </c>
      <c r="L184" s="78" t="s">
        <v>693</v>
      </c>
      <c r="M184" s="78" t="s">
        <v>2027</v>
      </c>
      <c r="N184" s="78" t="s">
        <v>2028</v>
      </c>
      <c r="O184" s="78" t="s">
        <v>700</v>
      </c>
      <c r="P184" s="78" t="s">
        <v>2044</v>
      </c>
      <c r="Q184" s="79">
        <v>43737</v>
      </c>
    </row>
    <row r="185" spans="1:17" ht="180.5" x14ac:dyDescent="0.25">
      <c r="A185" s="76" t="s">
        <v>471</v>
      </c>
      <c r="B185" s="76" t="s">
        <v>2049</v>
      </c>
      <c r="C185" s="76" t="s">
        <v>2050</v>
      </c>
      <c r="D185" s="76" t="s">
        <v>2051</v>
      </c>
      <c r="E185" s="77" t="s">
        <v>2052</v>
      </c>
      <c r="F185" s="76" t="s">
        <v>2053</v>
      </c>
      <c r="G185" s="76" t="s">
        <v>2054</v>
      </c>
      <c r="H185" s="76" t="s">
        <v>2055</v>
      </c>
      <c r="I185" s="76" t="s">
        <v>1306</v>
      </c>
      <c r="J185" s="76" t="s">
        <v>2056</v>
      </c>
      <c r="K185" s="76" t="s">
        <v>2057</v>
      </c>
      <c r="L185" s="78" t="s">
        <v>2049</v>
      </c>
      <c r="M185" s="78" t="s">
        <v>2055</v>
      </c>
      <c r="N185" s="78" t="s">
        <v>1306</v>
      </c>
      <c r="O185" s="78" t="s">
        <v>2056</v>
      </c>
      <c r="P185" s="78" t="s">
        <v>2057</v>
      </c>
      <c r="Q185" s="79">
        <v>43789.361006944448</v>
      </c>
    </row>
    <row r="186" spans="1:17" ht="80.5" x14ac:dyDescent="0.25">
      <c r="A186" s="76" t="s">
        <v>471</v>
      </c>
      <c r="B186" s="76" t="s">
        <v>2049</v>
      </c>
      <c r="C186" s="76" t="s">
        <v>2058</v>
      </c>
      <c r="D186" s="76" t="s">
        <v>87</v>
      </c>
      <c r="E186" s="77" t="s">
        <v>2059</v>
      </c>
      <c r="F186" s="76" t="s">
        <v>2060</v>
      </c>
      <c r="G186" s="76" t="s">
        <v>2061</v>
      </c>
      <c r="H186" s="76" t="s">
        <v>2055</v>
      </c>
      <c r="I186" s="76" t="s">
        <v>1306</v>
      </c>
      <c r="J186" s="76" t="s">
        <v>2056</v>
      </c>
      <c r="K186" s="76" t="s">
        <v>2057</v>
      </c>
      <c r="L186" s="78" t="s">
        <v>2049</v>
      </c>
      <c r="M186" s="78" t="s">
        <v>2055</v>
      </c>
      <c r="N186" s="78" t="s">
        <v>1306</v>
      </c>
      <c r="O186" s="78" t="s">
        <v>2056</v>
      </c>
      <c r="P186" s="78" t="s">
        <v>2057</v>
      </c>
      <c r="Q186" s="79">
        <v>43789.361006944448</v>
      </c>
    </row>
    <row r="187" spans="1:17" ht="40.5" x14ac:dyDescent="0.25">
      <c r="A187" s="76" t="s">
        <v>471</v>
      </c>
      <c r="B187" s="76" t="s">
        <v>2062</v>
      </c>
      <c r="C187" s="76" t="s">
        <v>2063</v>
      </c>
      <c r="D187" s="76" t="s">
        <v>2064</v>
      </c>
      <c r="E187" s="77" t="s">
        <v>1346</v>
      </c>
      <c r="F187" s="76" t="s">
        <v>2065</v>
      </c>
      <c r="G187" s="76" t="s">
        <v>2066</v>
      </c>
      <c r="H187" s="76" t="s">
        <v>2067</v>
      </c>
      <c r="I187" s="76" t="s">
        <v>2068</v>
      </c>
      <c r="J187" s="76" t="s">
        <v>2069</v>
      </c>
      <c r="K187" s="76" t="s">
        <v>257</v>
      </c>
      <c r="L187" s="78" t="s">
        <v>2062</v>
      </c>
      <c r="M187" s="78" t="s">
        <v>2067</v>
      </c>
      <c r="N187" s="78" t="s">
        <v>2068</v>
      </c>
      <c r="O187" s="78" t="s">
        <v>2069</v>
      </c>
      <c r="P187" s="78" t="s">
        <v>2070</v>
      </c>
      <c r="Q187" s="79">
        <v>43749.44903935185</v>
      </c>
    </row>
    <row r="188" spans="1:17" ht="21" x14ac:dyDescent="0.25">
      <c r="A188" s="76" t="s">
        <v>471</v>
      </c>
      <c r="B188" s="76" t="s">
        <v>2062</v>
      </c>
      <c r="C188" s="76" t="s">
        <v>2071</v>
      </c>
      <c r="D188" s="76" t="s">
        <v>2072</v>
      </c>
      <c r="E188" s="77" t="s">
        <v>2073</v>
      </c>
      <c r="F188" s="76" t="s">
        <v>2074</v>
      </c>
      <c r="G188" s="76" t="s">
        <v>2075</v>
      </c>
      <c r="H188" s="76" t="s">
        <v>2067</v>
      </c>
      <c r="I188" s="76" t="s">
        <v>2068</v>
      </c>
      <c r="J188" s="76" t="s">
        <v>2069</v>
      </c>
      <c r="K188" s="76" t="s">
        <v>257</v>
      </c>
      <c r="L188" s="78" t="s">
        <v>2062</v>
      </c>
      <c r="M188" s="78" t="s">
        <v>2067</v>
      </c>
      <c r="N188" s="78" t="s">
        <v>2068</v>
      </c>
      <c r="O188" s="78" t="s">
        <v>2069</v>
      </c>
      <c r="P188" s="78" t="s">
        <v>2070</v>
      </c>
      <c r="Q188" s="79">
        <v>43749.44903935185</v>
      </c>
    </row>
    <row r="189" spans="1:17" ht="21" x14ac:dyDescent="0.25">
      <c r="A189" s="76" t="s">
        <v>471</v>
      </c>
      <c r="B189" s="76" t="s">
        <v>2062</v>
      </c>
      <c r="C189" s="76" t="s">
        <v>2076</v>
      </c>
      <c r="D189" s="76" t="s">
        <v>2077</v>
      </c>
      <c r="E189" s="77" t="s">
        <v>1574</v>
      </c>
      <c r="F189" s="76" t="s">
        <v>2078</v>
      </c>
      <c r="G189" s="76" t="s">
        <v>2079</v>
      </c>
      <c r="H189" s="76" t="s">
        <v>2067</v>
      </c>
      <c r="I189" s="76" t="s">
        <v>2068</v>
      </c>
      <c r="J189" s="76" t="s">
        <v>2069</v>
      </c>
      <c r="K189" s="76" t="s">
        <v>257</v>
      </c>
      <c r="L189" s="78" t="s">
        <v>2062</v>
      </c>
      <c r="M189" s="78" t="s">
        <v>2067</v>
      </c>
      <c r="N189" s="78" t="s">
        <v>2068</v>
      </c>
      <c r="O189" s="78" t="s">
        <v>2069</v>
      </c>
      <c r="P189" s="78" t="s">
        <v>2070</v>
      </c>
      <c r="Q189" s="79">
        <v>43749.44903935185</v>
      </c>
    </row>
    <row r="190" spans="1:17" ht="60.5" x14ac:dyDescent="0.25">
      <c r="A190" s="76" t="s">
        <v>679</v>
      </c>
      <c r="B190" s="76" t="s">
        <v>2080</v>
      </c>
      <c r="C190" s="76" t="s">
        <v>2081</v>
      </c>
      <c r="D190" s="76" t="s">
        <v>2082</v>
      </c>
      <c r="E190" s="77" t="s">
        <v>1579</v>
      </c>
      <c r="F190" s="76" t="s">
        <v>2083</v>
      </c>
      <c r="G190" s="76" t="s">
        <v>2084</v>
      </c>
      <c r="H190" s="76" t="s">
        <v>2085</v>
      </c>
      <c r="I190" s="76" t="s">
        <v>169</v>
      </c>
      <c r="J190" s="76" t="s">
        <v>2086</v>
      </c>
      <c r="K190" s="76" t="s">
        <v>2087</v>
      </c>
      <c r="L190" s="78" t="s">
        <v>2080</v>
      </c>
      <c r="M190" s="78" t="s">
        <v>2085</v>
      </c>
      <c r="N190" s="78" t="s">
        <v>169</v>
      </c>
      <c r="O190" s="78" t="s">
        <v>2086</v>
      </c>
      <c r="P190" s="78" t="s">
        <v>2087</v>
      </c>
      <c r="Q190" s="79">
        <v>43851.447256944448</v>
      </c>
    </row>
    <row r="191" spans="1:17" ht="31.5" x14ac:dyDescent="0.25">
      <c r="A191" s="76" t="s">
        <v>471</v>
      </c>
      <c r="B191" s="76" t="s">
        <v>2080</v>
      </c>
      <c r="C191" s="76" t="s">
        <v>2088</v>
      </c>
      <c r="D191" s="76" t="s">
        <v>2089</v>
      </c>
      <c r="E191" s="77" t="s">
        <v>2090</v>
      </c>
      <c r="F191" s="76" t="s">
        <v>2091</v>
      </c>
      <c r="G191" s="76" t="s">
        <v>257</v>
      </c>
      <c r="H191" s="76" t="s">
        <v>2085</v>
      </c>
      <c r="I191" s="76" t="s">
        <v>169</v>
      </c>
      <c r="J191" s="76" t="s">
        <v>2086</v>
      </c>
      <c r="K191" s="76" t="s">
        <v>2087</v>
      </c>
      <c r="L191" s="78" t="s">
        <v>2080</v>
      </c>
      <c r="M191" s="78" t="s">
        <v>2085</v>
      </c>
      <c r="N191" s="78" t="s">
        <v>169</v>
      </c>
      <c r="O191" s="78" t="s">
        <v>2086</v>
      </c>
      <c r="P191" s="78" t="s">
        <v>2087</v>
      </c>
      <c r="Q191" s="79">
        <v>43746.595393518517</v>
      </c>
    </row>
    <row r="192" spans="1:17" ht="31.5" x14ac:dyDescent="0.25">
      <c r="A192" s="76" t="s">
        <v>471</v>
      </c>
      <c r="B192" s="76" t="s">
        <v>2080</v>
      </c>
      <c r="C192" s="76" t="s">
        <v>2092</v>
      </c>
      <c r="D192" s="76" t="s">
        <v>1641</v>
      </c>
      <c r="E192" s="77" t="s">
        <v>2093</v>
      </c>
      <c r="F192" s="76" t="s">
        <v>2094</v>
      </c>
      <c r="G192" s="76" t="s">
        <v>257</v>
      </c>
      <c r="H192" s="76" t="s">
        <v>2085</v>
      </c>
      <c r="I192" s="76" t="s">
        <v>169</v>
      </c>
      <c r="J192" s="76" t="s">
        <v>2086</v>
      </c>
      <c r="K192" s="76" t="s">
        <v>2087</v>
      </c>
      <c r="L192" s="78" t="s">
        <v>2080</v>
      </c>
      <c r="M192" s="78" t="s">
        <v>2085</v>
      </c>
      <c r="N192" s="78" t="s">
        <v>169</v>
      </c>
      <c r="O192" s="78" t="s">
        <v>2086</v>
      </c>
      <c r="P192" s="78" t="s">
        <v>2087</v>
      </c>
      <c r="Q192" s="79">
        <v>43746.581979166665</v>
      </c>
    </row>
    <row r="193" spans="1:17" ht="31.5" x14ac:dyDescent="0.25">
      <c r="A193" s="76" t="s">
        <v>471</v>
      </c>
      <c r="B193" s="76" t="s">
        <v>2080</v>
      </c>
      <c r="C193" s="76" t="s">
        <v>2095</v>
      </c>
      <c r="D193" s="76" t="s">
        <v>498</v>
      </c>
      <c r="E193" s="77" t="s">
        <v>2096</v>
      </c>
      <c r="F193" s="76" t="s">
        <v>2097</v>
      </c>
      <c r="G193" s="76" t="s">
        <v>257</v>
      </c>
      <c r="H193" s="76" t="s">
        <v>2085</v>
      </c>
      <c r="I193" s="76" t="s">
        <v>169</v>
      </c>
      <c r="J193" s="76" t="s">
        <v>2086</v>
      </c>
      <c r="K193" s="76" t="s">
        <v>2087</v>
      </c>
      <c r="L193" s="78" t="s">
        <v>2080</v>
      </c>
      <c r="M193" s="78" t="s">
        <v>2085</v>
      </c>
      <c r="N193" s="78" t="s">
        <v>169</v>
      </c>
      <c r="O193" s="78" t="s">
        <v>2086</v>
      </c>
      <c r="P193" s="78" t="s">
        <v>2087</v>
      </c>
      <c r="Q193" s="79">
        <v>43746.581979166665</v>
      </c>
    </row>
    <row r="194" spans="1:17" ht="31.5" x14ac:dyDescent="0.25">
      <c r="A194" s="76" t="s">
        <v>471</v>
      </c>
      <c r="B194" s="76" t="s">
        <v>2080</v>
      </c>
      <c r="C194" s="76" t="s">
        <v>2098</v>
      </c>
      <c r="D194" s="76" t="s">
        <v>2099</v>
      </c>
      <c r="E194" s="77" t="s">
        <v>2100</v>
      </c>
      <c r="F194" s="76" t="s">
        <v>2101</v>
      </c>
      <c r="G194" s="81"/>
      <c r="H194" s="76" t="s">
        <v>2085</v>
      </c>
      <c r="I194" s="76" t="s">
        <v>169</v>
      </c>
      <c r="J194" s="76" t="s">
        <v>2086</v>
      </c>
      <c r="K194" s="76" t="s">
        <v>2087</v>
      </c>
      <c r="L194" s="78" t="s">
        <v>2080</v>
      </c>
      <c r="M194" s="78" t="s">
        <v>2085</v>
      </c>
      <c r="N194" s="78" t="s">
        <v>169</v>
      </c>
      <c r="O194" s="78" t="s">
        <v>2086</v>
      </c>
      <c r="P194" s="78" t="s">
        <v>2087</v>
      </c>
      <c r="Q194" s="79">
        <v>43746.581979166665</v>
      </c>
    </row>
    <row r="195" spans="1:17" ht="31.5" x14ac:dyDescent="0.25">
      <c r="A195" s="76" t="s">
        <v>471</v>
      </c>
      <c r="B195" s="76" t="s">
        <v>2080</v>
      </c>
      <c r="C195" s="76" t="s">
        <v>2102</v>
      </c>
      <c r="D195" s="76" t="s">
        <v>2103</v>
      </c>
      <c r="E195" s="77" t="s">
        <v>2104</v>
      </c>
      <c r="F195" s="76" t="s">
        <v>2105</v>
      </c>
      <c r="G195" s="76" t="s">
        <v>2106</v>
      </c>
      <c r="H195" s="76" t="s">
        <v>2085</v>
      </c>
      <c r="I195" s="76" t="s">
        <v>169</v>
      </c>
      <c r="J195" s="76" t="s">
        <v>2086</v>
      </c>
      <c r="K195" s="76" t="s">
        <v>2087</v>
      </c>
      <c r="L195" s="78" t="s">
        <v>2080</v>
      </c>
      <c r="M195" s="78" t="s">
        <v>2085</v>
      </c>
      <c r="N195" s="78" t="s">
        <v>169</v>
      </c>
      <c r="O195" s="78" t="s">
        <v>2086</v>
      </c>
      <c r="P195" s="78" t="s">
        <v>2087</v>
      </c>
      <c r="Q195" s="79">
        <v>43746.595393518517</v>
      </c>
    </row>
    <row r="196" spans="1:17" ht="31.5" x14ac:dyDescent="0.25">
      <c r="A196" s="76" t="s">
        <v>471</v>
      </c>
      <c r="B196" s="76" t="s">
        <v>2080</v>
      </c>
      <c r="C196" s="76" t="s">
        <v>2107</v>
      </c>
      <c r="D196" s="76" t="s">
        <v>2108</v>
      </c>
      <c r="E196" s="77" t="s">
        <v>2109</v>
      </c>
      <c r="F196" s="76" t="s">
        <v>2110</v>
      </c>
      <c r="G196" s="76" t="s">
        <v>257</v>
      </c>
      <c r="H196" s="76" t="s">
        <v>2085</v>
      </c>
      <c r="I196" s="76" t="s">
        <v>169</v>
      </c>
      <c r="J196" s="76" t="s">
        <v>2086</v>
      </c>
      <c r="K196" s="76" t="s">
        <v>2087</v>
      </c>
      <c r="L196" s="78" t="s">
        <v>2080</v>
      </c>
      <c r="M196" s="78" t="s">
        <v>2085</v>
      </c>
      <c r="N196" s="78" t="s">
        <v>169</v>
      </c>
      <c r="O196" s="78" t="s">
        <v>2086</v>
      </c>
      <c r="P196" s="78" t="s">
        <v>2087</v>
      </c>
      <c r="Q196" s="79">
        <v>43746.581979166665</v>
      </c>
    </row>
    <row r="197" spans="1:17" ht="31.5" x14ac:dyDescent="0.25">
      <c r="A197" s="76" t="s">
        <v>471</v>
      </c>
      <c r="B197" s="76" t="s">
        <v>2080</v>
      </c>
      <c r="C197" s="76" t="s">
        <v>2111</v>
      </c>
      <c r="D197" s="76" t="s">
        <v>103</v>
      </c>
      <c r="E197" s="77" t="s">
        <v>2112</v>
      </c>
      <c r="F197" s="76" t="s">
        <v>2113</v>
      </c>
      <c r="G197" s="76" t="s">
        <v>257</v>
      </c>
      <c r="H197" s="76" t="s">
        <v>2085</v>
      </c>
      <c r="I197" s="76" t="s">
        <v>169</v>
      </c>
      <c r="J197" s="76" t="s">
        <v>2086</v>
      </c>
      <c r="K197" s="76" t="s">
        <v>2087</v>
      </c>
      <c r="L197" s="78" t="s">
        <v>2080</v>
      </c>
      <c r="M197" s="78" t="s">
        <v>2085</v>
      </c>
      <c r="N197" s="78" t="s">
        <v>169</v>
      </c>
      <c r="O197" s="78" t="s">
        <v>2086</v>
      </c>
      <c r="P197" s="78" t="s">
        <v>2087</v>
      </c>
      <c r="Q197" s="79">
        <v>43851.447256944448</v>
      </c>
    </row>
    <row r="198" spans="1:17" ht="31.5" x14ac:dyDescent="0.25">
      <c r="A198" s="76" t="s">
        <v>471</v>
      </c>
      <c r="B198" s="76" t="s">
        <v>2080</v>
      </c>
      <c r="C198" s="76" t="s">
        <v>2114</v>
      </c>
      <c r="D198" s="76" t="s">
        <v>876</v>
      </c>
      <c r="E198" s="77" t="s">
        <v>2115</v>
      </c>
      <c r="F198" s="76" t="s">
        <v>2116</v>
      </c>
      <c r="G198" s="76" t="s">
        <v>257</v>
      </c>
      <c r="H198" s="76" t="s">
        <v>2085</v>
      </c>
      <c r="I198" s="76" t="s">
        <v>169</v>
      </c>
      <c r="J198" s="76" t="s">
        <v>2086</v>
      </c>
      <c r="K198" s="76" t="s">
        <v>2087</v>
      </c>
      <c r="L198" s="78" t="s">
        <v>2080</v>
      </c>
      <c r="M198" s="78" t="s">
        <v>2085</v>
      </c>
      <c r="N198" s="78" t="s">
        <v>169</v>
      </c>
      <c r="O198" s="78" t="s">
        <v>2086</v>
      </c>
      <c r="P198" s="78" t="s">
        <v>2087</v>
      </c>
      <c r="Q198" s="79">
        <v>43851.447256944448</v>
      </c>
    </row>
    <row r="199" spans="1:17" ht="40.5" x14ac:dyDescent="0.25">
      <c r="A199" s="76" t="s">
        <v>471</v>
      </c>
      <c r="B199" s="76" t="s">
        <v>2080</v>
      </c>
      <c r="C199" s="76" t="s">
        <v>2117</v>
      </c>
      <c r="D199" s="76" t="s">
        <v>2118</v>
      </c>
      <c r="E199" s="77" t="s">
        <v>2119</v>
      </c>
      <c r="F199" s="76" t="s">
        <v>2120</v>
      </c>
      <c r="G199" s="81"/>
      <c r="H199" s="76" t="s">
        <v>2085</v>
      </c>
      <c r="I199" s="76" t="s">
        <v>169</v>
      </c>
      <c r="J199" s="76" t="s">
        <v>2086</v>
      </c>
      <c r="K199" s="76" t="s">
        <v>2087</v>
      </c>
      <c r="L199" s="78" t="s">
        <v>2080</v>
      </c>
      <c r="M199" s="78" t="s">
        <v>2085</v>
      </c>
      <c r="N199" s="78" t="s">
        <v>169</v>
      </c>
      <c r="O199" s="78" t="s">
        <v>2086</v>
      </c>
      <c r="P199" s="78" t="s">
        <v>2087</v>
      </c>
      <c r="Q199" s="79">
        <v>43851.447256944448</v>
      </c>
    </row>
    <row r="200" spans="1:17" ht="31.5" x14ac:dyDescent="0.25">
      <c r="A200" s="76" t="s">
        <v>471</v>
      </c>
      <c r="B200" s="76" t="s">
        <v>2080</v>
      </c>
      <c r="C200" s="76" t="s">
        <v>2121</v>
      </c>
      <c r="D200" s="76" t="s">
        <v>2122</v>
      </c>
      <c r="E200" s="77" t="s">
        <v>2123</v>
      </c>
      <c r="F200" s="76" t="s">
        <v>2124</v>
      </c>
      <c r="G200" s="76" t="s">
        <v>257</v>
      </c>
      <c r="H200" s="76" t="s">
        <v>2085</v>
      </c>
      <c r="I200" s="76" t="s">
        <v>169</v>
      </c>
      <c r="J200" s="76" t="s">
        <v>2086</v>
      </c>
      <c r="K200" s="76" t="s">
        <v>2087</v>
      </c>
      <c r="L200" s="78" t="s">
        <v>2080</v>
      </c>
      <c r="M200" s="78" t="s">
        <v>2085</v>
      </c>
      <c r="N200" s="78" t="s">
        <v>169</v>
      </c>
      <c r="O200" s="78" t="s">
        <v>2086</v>
      </c>
      <c r="P200" s="78" t="s">
        <v>2087</v>
      </c>
      <c r="Q200" s="79">
        <v>43851.447256944448</v>
      </c>
    </row>
    <row r="201" spans="1:17" ht="31.5" x14ac:dyDescent="0.25">
      <c r="A201" s="76" t="s">
        <v>471</v>
      </c>
      <c r="B201" s="76" t="s">
        <v>2080</v>
      </c>
      <c r="C201" s="76" t="s">
        <v>2125</v>
      </c>
      <c r="D201" s="76" t="s">
        <v>839</v>
      </c>
      <c r="E201" s="77" t="s">
        <v>2126</v>
      </c>
      <c r="F201" s="76" t="s">
        <v>2127</v>
      </c>
      <c r="G201" s="76" t="s">
        <v>257</v>
      </c>
      <c r="H201" s="76" t="s">
        <v>2080</v>
      </c>
      <c r="I201" s="76" t="s">
        <v>2085</v>
      </c>
      <c r="J201" s="76" t="s">
        <v>169</v>
      </c>
      <c r="K201" s="76" t="s">
        <v>2086</v>
      </c>
      <c r="L201" s="78" t="s">
        <v>2087</v>
      </c>
      <c r="M201" s="78" t="s">
        <v>2085</v>
      </c>
      <c r="N201" s="78" t="s">
        <v>169</v>
      </c>
      <c r="O201" s="78" t="s">
        <v>2086</v>
      </c>
      <c r="P201" s="78" t="s">
        <v>2087</v>
      </c>
      <c r="Q201" s="79">
        <v>43746.581979166665</v>
      </c>
    </row>
    <row r="202" spans="1:17" ht="52.5" x14ac:dyDescent="0.25">
      <c r="A202" s="76" t="s">
        <v>679</v>
      </c>
      <c r="B202" s="76" t="s">
        <v>727</v>
      </c>
      <c r="C202" s="76" t="s">
        <v>2128</v>
      </c>
      <c r="D202" s="76" t="s">
        <v>257</v>
      </c>
      <c r="E202" s="77">
        <v>1000000</v>
      </c>
      <c r="F202" s="76" t="s">
        <v>2129</v>
      </c>
      <c r="G202" s="76" t="s">
        <v>257</v>
      </c>
      <c r="H202" s="76" t="s">
        <v>2130</v>
      </c>
      <c r="I202" s="76" t="s">
        <v>2131</v>
      </c>
      <c r="J202" s="76" t="s">
        <v>2132</v>
      </c>
      <c r="K202" s="76" t="s">
        <v>257</v>
      </c>
      <c r="L202" s="78" t="s">
        <v>727</v>
      </c>
      <c r="M202" s="78" t="s">
        <v>2130</v>
      </c>
      <c r="N202" s="78" t="s">
        <v>2133</v>
      </c>
      <c r="O202" s="78" t="s">
        <v>2132</v>
      </c>
      <c r="P202" s="78" t="s">
        <v>2134</v>
      </c>
      <c r="Q202" s="79">
        <v>43756.393206018518</v>
      </c>
    </row>
    <row r="203" spans="1:17" ht="52.5" x14ac:dyDescent="0.25">
      <c r="A203" s="76" t="s">
        <v>461</v>
      </c>
      <c r="B203" s="76" t="s">
        <v>727</v>
      </c>
      <c r="C203" s="76" t="s">
        <v>2135</v>
      </c>
      <c r="D203" s="76" t="s">
        <v>2136</v>
      </c>
      <c r="E203" s="77">
        <v>1000000</v>
      </c>
      <c r="F203" s="76" t="s">
        <v>2137</v>
      </c>
      <c r="G203" s="76" t="s">
        <v>257</v>
      </c>
      <c r="H203" s="76" t="s">
        <v>2130</v>
      </c>
      <c r="I203" s="76" t="s">
        <v>2131</v>
      </c>
      <c r="J203" s="76" t="s">
        <v>2138</v>
      </c>
      <c r="K203" s="76" t="s">
        <v>2134</v>
      </c>
      <c r="L203" s="78" t="s">
        <v>727</v>
      </c>
      <c r="M203" s="78" t="s">
        <v>2130</v>
      </c>
      <c r="N203" s="78" t="s">
        <v>2133</v>
      </c>
      <c r="O203" s="78" t="s">
        <v>2132</v>
      </c>
      <c r="P203" s="78" t="s">
        <v>2134</v>
      </c>
      <c r="Q203" s="79">
        <v>43756.393206018518</v>
      </c>
    </row>
    <row r="204" spans="1:17" ht="52.5" x14ac:dyDescent="0.25">
      <c r="A204" s="76" t="s">
        <v>471</v>
      </c>
      <c r="B204" s="76" t="s">
        <v>727</v>
      </c>
      <c r="C204" s="76" t="s">
        <v>2139</v>
      </c>
      <c r="D204" s="76" t="s">
        <v>2140</v>
      </c>
      <c r="E204" s="77">
        <v>1000000</v>
      </c>
      <c r="F204" s="76" t="s">
        <v>2141</v>
      </c>
      <c r="G204" s="76" t="s">
        <v>2142</v>
      </c>
      <c r="H204" s="76" t="s">
        <v>2130</v>
      </c>
      <c r="I204" s="76" t="s">
        <v>2133</v>
      </c>
      <c r="J204" s="76" t="s">
        <v>2132</v>
      </c>
      <c r="K204" s="76" t="s">
        <v>2134</v>
      </c>
      <c r="L204" s="78" t="s">
        <v>727</v>
      </c>
      <c r="M204" s="78" t="s">
        <v>2130</v>
      </c>
      <c r="N204" s="78" t="s">
        <v>2133</v>
      </c>
      <c r="O204" s="78" t="s">
        <v>2138</v>
      </c>
      <c r="P204" s="78" t="s">
        <v>2134</v>
      </c>
      <c r="Q204" s="79">
        <v>43776.667673611111</v>
      </c>
    </row>
    <row r="205" spans="1:17" ht="52.5" x14ac:dyDescent="0.25">
      <c r="A205" s="76" t="s">
        <v>504</v>
      </c>
      <c r="B205" s="76" t="s">
        <v>727</v>
      </c>
      <c r="C205" s="76" t="s">
        <v>2143</v>
      </c>
      <c r="D205" s="76" t="s">
        <v>257</v>
      </c>
      <c r="E205" s="77">
        <v>1000000</v>
      </c>
      <c r="F205" s="76" t="s">
        <v>2144</v>
      </c>
      <c r="G205" s="76" t="s">
        <v>257</v>
      </c>
      <c r="H205" s="76" t="s">
        <v>2130</v>
      </c>
      <c r="I205" s="76" t="s">
        <v>2131</v>
      </c>
      <c r="J205" s="76" t="s">
        <v>2132</v>
      </c>
      <c r="K205" s="76" t="s">
        <v>2134</v>
      </c>
      <c r="L205" s="78" t="s">
        <v>727</v>
      </c>
      <c r="M205" s="78" t="s">
        <v>2130</v>
      </c>
      <c r="N205" s="78" t="s">
        <v>2133</v>
      </c>
      <c r="O205" s="78" t="s">
        <v>2132</v>
      </c>
      <c r="P205" s="78" t="s">
        <v>2134</v>
      </c>
      <c r="Q205" s="79">
        <v>43756.393206018518</v>
      </c>
    </row>
    <row r="206" spans="1:17" ht="60.5" x14ac:dyDescent="0.25">
      <c r="A206" s="76" t="s">
        <v>471</v>
      </c>
      <c r="B206" s="76" t="s">
        <v>2145</v>
      </c>
      <c r="C206" s="76" t="s">
        <v>2146</v>
      </c>
      <c r="D206" s="76" t="s">
        <v>2147</v>
      </c>
      <c r="E206" s="77" t="s">
        <v>2148</v>
      </c>
      <c r="F206" s="76" t="s">
        <v>2149</v>
      </c>
      <c r="G206" s="76"/>
      <c r="H206" s="76" t="s">
        <v>2150</v>
      </c>
      <c r="I206" s="76" t="s">
        <v>2151</v>
      </c>
      <c r="J206" s="76" t="s">
        <v>2152</v>
      </c>
      <c r="K206" s="76" t="s">
        <v>2153</v>
      </c>
      <c r="L206" s="78" t="s">
        <v>2145</v>
      </c>
      <c r="M206" s="78" t="s">
        <v>2150</v>
      </c>
      <c r="N206" s="78" t="s">
        <v>2151</v>
      </c>
      <c r="O206" s="78" t="s">
        <v>2152</v>
      </c>
      <c r="P206" s="78" t="s">
        <v>2153</v>
      </c>
      <c r="Q206" s="79">
        <v>43734.490694444445</v>
      </c>
    </row>
    <row r="207" spans="1:17" ht="21" x14ac:dyDescent="0.25">
      <c r="A207" s="76" t="s">
        <v>679</v>
      </c>
      <c r="B207" s="76" t="s">
        <v>2154</v>
      </c>
      <c r="C207" s="76" t="s">
        <v>2155</v>
      </c>
      <c r="D207" s="76" t="s">
        <v>2156</v>
      </c>
      <c r="E207" s="77" t="s">
        <v>2157</v>
      </c>
      <c r="F207" s="76" t="s">
        <v>2158</v>
      </c>
      <c r="G207" s="76" t="s">
        <v>257</v>
      </c>
      <c r="H207" s="76" t="s">
        <v>2159</v>
      </c>
      <c r="I207" s="76" t="s">
        <v>2160</v>
      </c>
      <c r="J207" s="76" t="s">
        <v>2161</v>
      </c>
      <c r="K207" s="76" t="s">
        <v>257</v>
      </c>
      <c r="L207" s="78" t="s">
        <v>2154</v>
      </c>
      <c r="M207" s="78" t="s">
        <v>2159</v>
      </c>
      <c r="N207" s="78" t="s">
        <v>1701</v>
      </c>
      <c r="O207" s="78" t="s">
        <v>2161</v>
      </c>
      <c r="P207" s="78" t="s">
        <v>2162</v>
      </c>
      <c r="Q207" s="79">
        <v>43805.545914351853</v>
      </c>
    </row>
    <row r="208" spans="1:17" ht="21" x14ac:dyDescent="0.25">
      <c r="A208" s="76" t="s">
        <v>679</v>
      </c>
      <c r="B208" s="76" t="s">
        <v>2154</v>
      </c>
      <c r="C208" s="76" t="s">
        <v>2163</v>
      </c>
      <c r="D208" s="76" t="s">
        <v>257</v>
      </c>
      <c r="E208" s="77" t="s">
        <v>2164</v>
      </c>
      <c r="F208" s="76" t="s">
        <v>2165</v>
      </c>
      <c r="G208" s="76" t="s">
        <v>257</v>
      </c>
      <c r="H208" s="76" t="s">
        <v>2166</v>
      </c>
      <c r="I208" s="76" t="s">
        <v>100</v>
      </c>
      <c r="J208" s="76" t="s">
        <v>2167</v>
      </c>
      <c r="K208" s="76" t="s">
        <v>257</v>
      </c>
      <c r="L208" s="78" t="s">
        <v>2154</v>
      </c>
      <c r="M208" s="78" t="s">
        <v>2159</v>
      </c>
      <c r="N208" s="78" t="s">
        <v>1701</v>
      </c>
      <c r="O208" s="78" t="s">
        <v>2161</v>
      </c>
      <c r="P208" s="78" t="s">
        <v>2162</v>
      </c>
      <c r="Q208" s="79">
        <v>43805.545914351853</v>
      </c>
    </row>
    <row r="209" spans="1:17" ht="21" x14ac:dyDescent="0.25">
      <c r="A209" s="76" t="s">
        <v>471</v>
      </c>
      <c r="B209" s="76" t="s">
        <v>2154</v>
      </c>
      <c r="C209" s="76" t="s">
        <v>2168</v>
      </c>
      <c r="D209" s="76" t="s">
        <v>2169</v>
      </c>
      <c r="E209" s="77" t="s">
        <v>2170</v>
      </c>
      <c r="F209" s="76" t="s">
        <v>257</v>
      </c>
      <c r="G209" s="76" t="s">
        <v>257</v>
      </c>
      <c r="H209" s="76" t="s">
        <v>2171</v>
      </c>
      <c r="I209" s="76" t="s">
        <v>2172</v>
      </c>
      <c r="J209" s="76" t="s">
        <v>2173</v>
      </c>
      <c r="K209" s="76" t="s">
        <v>257</v>
      </c>
      <c r="L209" s="78" t="s">
        <v>2154</v>
      </c>
      <c r="M209" s="78" t="s">
        <v>2159</v>
      </c>
      <c r="N209" s="78" t="s">
        <v>1701</v>
      </c>
      <c r="O209" s="78" t="s">
        <v>2161</v>
      </c>
      <c r="P209" s="78" t="s">
        <v>2162</v>
      </c>
      <c r="Q209" s="79">
        <v>43805.545914351853</v>
      </c>
    </row>
    <row r="210" spans="1:17" ht="21" x14ac:dyDescent="0.25">
      <c r="A210" s="76" t="s">
        <v>471</v>
      </c>
      <c r="B210" s="76" t="s">
        <v>2154</v>
      </c>
      <c r="C210" s="76" t="s">
        <v>2174</v>
      </c>
      <c r="D210" s="76" t="s">
        <v>2175</v>
      </c>
      <c r="E210" s="77" t="s">
        <v>2176</v>
      </c>
      <c r="F210" s="76" t="s">
        <v>257</v>
      </c>
      <c r="G210" s="76" t="s">
        <v>257</v>
      </c>
      <c r="H210" s="76" t="s">
        <v>2177</v>
      </c>
      <c r="I210" s="76" t="s">
        <v>2178</v>
      </c>
      <c r="J210" s="76" t="s">
        <v>2179</v>
      </c>
      <c r="K210" s="76" t="s">
        <v>257</v>
      </c>
      <c r="L210" s="78" t="s">
        <v>2154</v>
      </c>
      <c r="M210" s="78" t="s">
        <v>2159</v>
      </c>
      <c r="N210" s="78" t="s">
        <v>1701</v>
      </c>
      <c r="O210" s="78" t="s">
        <v>2161</v>
      </c>
      <c r="P210" s="78" t="s">
        <v>2162</v>
      </c>
      <c r="Q210" s="79">
        <v>43805.545914351853</v>
      </c>
    </row>
    <row r="211" spans="1:17" ht="21" x14ac:dyDescent="0.25">
      <c r="A211" s="76" t="s">
        <v>471</v>
      </c>
      <c r="B211" s="76" t="s">
        <v>2154</v>
      </c>
      <c r="C211" s="76" t="s">
        <v>2180</v>
      </c>
      <c r="D211" s="76" t="s">
        <v>2181</v>
      </c>
      <c r="E211" s="77" t="s">
        <v>2182</v>
      </c>
      <c r="F211" s="76" t="s">
        <v>2183</v>
      </c>
      <c r="G211" s="81"/>
      <c r="H211" s="76" t="s">
        <v>2159</v>
      </c>
      <c r="I211" s="76" t="s">
        <v>1701</v>
      </c>
      <c r="J211" s="76" t="s">
        <v>2161</v>
      </c>
      <c r="K211" s="76" t="s">
        <v>257</v>
      </c>
      <c r="L211" s="78" t="s">
        <v>2154</v>
      </c>
      <c r="M211" s="78" t="s">
        <v>2159</v>
      </c>
      <c r="N211" s="78" t="s">
        <v>1701</v>
      </c>
      <c r="O211" s="78" t="s">
        <v>2161</v>
      </c>
      <c r="P211" s="78" t="s">
        <v>2162</v>
      </c>
      <c r="Q211" s="79">
        <v>43805.545914351853</v>
      </c>
    </row>
    <row r="212" spans="1:17" ht="21" x14ac:dyDescent="0.25">
      <c r="A212" s="76" t="s">
        <v>471</v>
      </c>
      <c r="B212" s="76" t="s">
        <v>2154</v>
      </c>
      <c r="C212" s="76" t="s">
        <v>2184</v>
      </c>
      <c r="D212" s="76" t="s">
        <v>2185</v>
      </c>
      <c r="E212" s="77" t="s">
        <v>1668</v>
      </c>
      <c r="F212" s="76" t="s">
        <v>2186</v>
      </c>
      <c r="G212" s="76" t="s">
        <v>257</v>
      </c>
      <c r="H212" s="76" t="s">
        <v>2177</v>
      </c>
      <c r="I212" s="76" t="s">
        <v>1701</v>
      </c>
      <c r="J212" s="76" t="s">
        <v>2179</v>
      </c>
      <c r="K212" s="76" t="s">
        <v>257</v>
      </c>
      <c r="L212" s="78" t="s">
        <v>2154</v>
      </c>
      <c r="M212" s="78" t="s">
        <v>2159</v>
      </c>
      <c r="N212" s="78" t="s">
        <v>1701</v>
      </c>
      <c r="O212" s="78" t="s">
        <v>2161</v>
      </c>
      <c r="P212" s="78" t="s">
        <v>257</v>
      </c>
      <c r="Q212" s="79">
        <v>43808.491030092591</v>
      </c>
    </row>
    <row r="213" spans="1:17" ht="21" x14ac:dyDescent="0.25">
      <c r="A213" s="76" t="s">
        <v>471</v>
      </c>
      <c r="B213" s="76" t="s">
        <v>2154</v>
      </c>
      <c r="C213" s="76" t="s">
        <v>2187</v>
      </c>
      <c r="D213" s="76" t="s">
        <v>2188</v>
      </c>
      <c r="E213" s="77" t="s">
        <v>2189</v>
      </c>
      <c r="F213" s="76" t="s">
        <v>2190</v>
      </c>
      <c r="G213" s="76" t="s">
        <v>257</v>
      </c>
      <c r="H213" s="76" t="s">
        <v>2191</v>
      </c>
      <c r="I213" s="76" t="s">
        <v>1701</v>
      </c>
      <c r="J213" s="76" t="s">
        <v>2192</v>
      </c>
      <c r="K213" s="76" t="s">
        <v>257</v>
      </c>
      <c r="L213" s="78" t="s">
        <v>2154</v>
      </c>
      <c r="M213" s="78" t="s">
        <v>2159</v>
      </c>
      <c r="N213" s="78" t="s">
        <v>1701</v>
      </c>
      <c r="O213" s="78" t="s">
        <v>2161</v>
      </c>
      <c r="P213" s="78" t="s">
        <v>257</v>
      </c>
      <c r="Q213" s="79">
        <v>43808.491030092591</v>
      </c>
    </row>
    <row r="214" spans="1:17" ht="21" x14ac:dyDescent="0.25">
      <c r="A214" s="76" t="s">
        <v>471</v>
      </c>
      <c r="B214" s="76" t="s">
        <v>2154</v>
      </c>
      <c r="C214" s="76" t="s">
        <v>2193</v>
      </c>
      <c r="D214" s="76" t="s">
        <v>2194</v>
      </c>
      <c r="E214" s="77" t="s">
        <v>2195</v>
      </c>
      <c r="F214" s="76" t="s">
        <v>2196</v>
      </c>
      <c r="G214" s="76" t="s">
        <v>257</v>
      </c>
      <c r="H214" s="76" t="s">
        <v>2197</v>
      </c>
      <c r="I214" s="76" t="s">
        <v>1701</v>
      </c>
      <c r="J214" s="76" t="s">
        <v>2198</v>
      </c>
      <c r="K214" s="76" t="s">
        <v>257</v>
      </c>
      <c r="L214" s="78" t="s">
        <v>2154</v>
      </c>
      <c r="M214" s="78" t="s">
        <v>2159</v>
      </c>
      <c r="N214" s="78" t="s">
        <v>1701</v>
      </c>
      <c r="O214" s="78" t="s">
        <v>2161</v>
      </c>
      <c r="P214" s="78" t="s">
        <v>257</v>
      </c>
      <c r="Q214" s="79">
        <v>43808.491030092591</v>
      </c>
    </row>
    <row r="215" spans="1:17" ht="21" x14ac:dyDescent="0.25">
      <c r="A215" s="76" t="s">
        <v>471</v>
      </c>
      <c r="B215" s="76" t="s">
        <v>2154</v>
      </c>
      <c r="C215" s="76" t="s">
        <v>2199</v>
      </c>
      <c r="D215" s="76" t="s">
        <v>2200</v>
      </c>
      <c r="E215" s="77" t="s">
        <v>1343</v>
      </c>
      <c r="F215" s="76" t="s">
        <v>2201</v>
      </c>
      <c r="G215" s="76" t="s">
        <v>257</v>
      </c>
      <c r="H215" s="76" t="s">
        <v>2159</v>
      </c>
      <c r="I215" s="76" t="s">
        <v>100</v>
      </c>
      <c r="J215" s="76" t="s">
        <v>2161</v>
      </c>
      <c r="K215" s="76" t="s">
        <v>257</v>
      </c>
      <c r="L215" s="78" t="s">
        <v>2154</v>
      </c>
      <c r="M215" s="78" t="s">
        <v>2159</v>
      </c>
      <c r="N215" s="78" t="s">
        <v>1701</v>
      </c>
      <c r="O215" s="78" t="s">
        <v>2161</v>
      </c>
      <c r="P215" s="78" t="s">
        <v>257</v>
      </c>
      <c r="Q215" s="79">
        <v>43808.491030092591</v>
      </c>
    </row>
    <row r="216" spans="1:17" ht="52.5" x14ac:dyDescent="0.25">
      <c r="A216" s="76" t="s">
        <v>2202</v>
      </c>
      <c r="B216" s="76" t="s">
        <v>775</v>
      </c>
      <c r="C216" s="76" t="s">
        <v>2203</v>
      </c>
      <c r="D216" s="76" t="s">
        <v>2204</v>
      </c>
      <c r="E216" s="77">
        <v>225000</v>
      </c>
      <c r="F216" s="81"/>
      <c r="G216" s="81"/>
      <c r="H216" s="76" t="s">
        <v>2205</v>
      </c>
      <c r="I216" s="76" t="s">
        <v>2206</v>
      </c>
      <c r="J216" s="76" t="s">
        <v>2207</v>
      </c>
      <c r="K216" s="81"/>
      <c r="L216" s="78" t="s">
        <v>775</v>
      </c>
      <c r="M216" s="78" t="s">
        <v>2205</v>
      </c>
      <c r="N216" s="78" t="s">
        <v>2206</v>
      </c>
      <c r="O216" s="78" t="s">
        <v>2207</v>
      </c>
      <c r="P216" s="82"/>
      <c r="Q216" s="79">
        <v>43868</v>
      </c>
    </row>
    <row r="217" spans="1:17" ht="42" x14ac:dyDescent="0.25">
      <c r="A217" s="76" t="s">
        <v>2202</v>
      </c>
      <c r="B217" s="76" t="s">
        <v>775</v>
      </c>
      <c r="C217" s="76" t="s">
        <v>2208</v>
      </c>
      <c r="D217" s="76"/>
      <c r="E217" s="77">
        <v>250000</v>
      </c>
      <c r="F217" s="81"/>
      <c r="G217" s="81"/>
      <c r="H217" s="76" t="s">
        <v>2205</v>
      </c>
      <c r="I217" s="76" t="s">
        <v>2206</v>
      </c>
      <c r="J217" s="76" t="s">
        <v>2207</v>
      </c>
      <c r="K217" s="81"/>
      <c r="L217" s="78" t="s">
        <v>775</v>
      </c>
      <c r="M217" s="78" t="s">
        <v>2209</v>
      </c>
      <c r="N217" s="78" t="s">
        <v>2210</v>
      </c>
      <c r="O217" s="78" t="s">
        <v>2211</v>
      </c>
      <c r="P217" s="82"/>
      <c r="Q217" s="79">
        <v>43868</v>
      </c>
    </row>
    <row r="218" spans="1:17" ht="31.5" x14ac:dyDescent="0.25">
      <c r="A218" s="76" t="s">
        <v>461</v>
      </c>
      <c r="B218" s="76" t="s">
        <v>775</v>
      </c>
      <c r="C218" s="76" t="s">
        <v>2212</v>
      </c>
      <c r="D218" s="76" t="s">
        <v>257</v>
      </c>
      <c r="E218" s="77" t="s">
        <v>2213</v>
      </c>
      <c r="F218" s="76" t="s">
        <v>2214</v>
      </c>
      <c r="G218" s="76" t="s">
        <v>257</v>
      </c>
      <c r="H218" s="76" t="s">
        <v>2215</v>
      </c>
      <c r="I218" s="76" t="s">
        <v>2216</v>
      </c>
      <c r="J218" s="76" t="s">
        <v>2217</v>
      </c>
      <c r="K218" s="76" t="s">
        <v>2218</v>
      </c>
      <c r="L218" s="78" t="s">
        <v>775</v>
      </c>
      <c r="M218" s="78" t="s">
        <v>2215</v>
      </c>
      <c r="N218" s="78" t="s">
        <v>2216</v>
      </c>
      <c r="O218" s="78" t="s">
        <v>2217</v>
      </c>
      <c r="P218" s="78" t="s">
        <v>2218</v>
      </c>
      <c r="Q218" s="79">
        <v>43868.373333333337</v>
      </c>
    </row>
    <row r="219" spans="1:17" ht="31.5" x14ac:dyDescent="0.25">
      <c r="A219" s="76" t="s">
        <v>461</v>
      </c>
      <c r="B219" s="76" t="s">
        <v>775</v>
      </c>
      <c r="C219" s="76" t="s">
        <v>2219</v>
      </c>
      <c r="D219" s="76" t="s">
        <v>257</v>
      </c>
      <c r="E219" s="77" t="s">
        <v>2220</v>
      </c>
      <c r="F219" s="76" t="s">
        <v>257</v>
      </c>
      <c r="G219" s="76" t="s">
        <v>257</v>
      </c>
      <c r="H219" s="76" t="s">
        <v>2215</v>
      </c>
      <c r="I219" s="76" t="s">
        <v>2216</v>
      </c>
      <c r="J219" s="76" t="s">
        <v>2217</v>
      </c>
      <c r="K219" s="76" t="s">
        <v>2218</v>
      </c>
      <c r="L219" s="78" t="s">
        <v>775</v>
      </c>
      <c r="M219" s="78" t="s">
        <v>2215</v>
      </c>
      <c r="N219" s="78" t="s">
        <v>2216</v>
      </c>
      <c r="O219" s="78" t="s">
        <v>2217</v>
      </c>
      <c r="P219" s="78" t="s">
        <v>2218</v>
      </c>
      <c r="Q219" s="79">
        <v>43868.373333333337</v>
      </c>
    </row>
    <row r="220" spans="1:17" ht="31.5" x14ac:dyDescent="0.25">
      <c r="A220" s="76" t="s">
        <v>461</v>
      </c>
      <c r="B220" s="76" t="s">
        <v>775</v>
      </c>
      <c r="C220" s="76" t="s">
        <v>2221</v>
      </c>
      <c r="D220" s="76" t="s">
        <v>2222</v>
      </c>
      <c r="E220" s="77" t="s">
        <v>2223</v>
      </c>
      <c r="F220" s="76" t="s">
        <v>257</v>
      </c>
      <c r="G220" s="76" t="s">
        <v>257</v>
      </c>
      <c r="H220" s="76" t="s">
        <v>2215</v>
      </c>
      <c r="I220" s="76" t="s">
        <v>2216</v>
      </c>
      <c r="J220" s="76" t="s">
        <v>2217</v>
      </c>
      <c r="K220" s="76" t="s">
        <v>2218</v>
      </c>
      <c r="L220" s="78" t="s">
        <v>775</v>
      </c>
      <c r="M220" s="78" t="s">
        <v>2215</v>
      </c>
      <c r="N220" s="78" t="s">
        <v>2216</v>
      </c>
      <c r="O220" s="78" t="s">
        <v>2217</v>
      </c>
      <c r="P220" s="78" t="s">
        <v>2218</v>
      </c>
      <c r="Q220" s="79">
        <v>43868.373333333337</v>
      </c>
    </row>
    <row r="221" spans="1:17" ht="31.5" x14ac:dyDescent="0.25">
      <c r="A221" s="76" t="s">
        <v>461</v>
      </c>
      <c r="B221" s="76" t="s">
        <v>775</v>
      </c>
      <c r="C221" s="76" t="s">
        <v>2224</v>
      </c>
      <c r="D221" s="76" t="s">
        <v>2225</v>
      </c>
      <c r="E221" s="77" t="s">
        <v>2226</v>
      </c>
      <c r="F221" s="76" t="s">
        <v>2227</v>
      </c>
      <c r="G221" s="76" t="s">
        <v>2228</v>
      </c>
      <c r="H221" s="76" t="s">
        <v>2229</v>
      </c>
      <c r="I221" s="76" t="s">
        <v>2230</v>
      </c>
      <c r="J221" s="76" t="s">
        <v>2231</v>
      </c>
      <c r="K221" s="76" t="s">
        <v>2232</v>
      </c>
      <c r="L221" s="78" t="s">
        <v>775</v>
      </c>
      <c r="M221" s="78" t="s">
        <v>2229</v>
      </c>
      <c r="N221" s="78" t="s">
        <v>2230</v>
      </c>
      <c r="O221" s="78" t="s">
        <v>2231</v>
      </c>
      <c r="P221" s="78" t="s">
        <v>2232</v>
      </c>
      <c r="Q221" s="79">
        <v>43875.368576388886</v>
      </c>
    </row>
    <row r="222" spans="1:17" ht="31.5" x14ac:dyDescent="0.25">
      <c r="A222" s="76" t="s">
        <v>461</v>
      </c>
      <c r="B222" s="76" t="s">
        <v>775</v>
      </c>
      <c r="C222" s="76" t="s">
        <v>2233</v>
      </c>
      <c r="D222" s="76" t="s">
        <v>2234</v>
      </c>
      <c r="E222" s="77" t="s">
        <v>2226</v>
      </c>
      <c r="F222" s="76" t="s">
        <v>2235</v>
      </c>
      <c r="G222" s="76" t="s">
        <v>2228</v>
      </c>
      <c r="H222" s="76" t="s">
        <v>2229</v>
      </c>
      <c r="I222" s="76" t="s">
        <v>2230</v>
      </c>
      <c r="J222" s="76" t="s">
        <v>2231</v>
      </c>
      <c r="K222" s="76" t="s">
        <v>2232</v>
      </c>
      <c r="L222" s="78" t="s">
        <v>775</v>
      </c>
      <c r="M222" s="78" t="s">
        <v>2229</v>
      </c>
      <c r="N222" s="78" t="s">
        <v>2230</v>
      </c>
      <c r="O222" s="78" t="s">
        <v>2231</v>
      </c>
      <c r="P222" s="78" t="s">
        <v>2232</v>
      </c>
      <c r="Q222" s="79">
        <v>43875.368576388886</v>
      </c>
    </row>
    <row r="223" spans="1:17" ht="42" x14ac:dyDescent="0.25">
      <c r="A223" s="76" t="s">
        <v>461</v>
      </c>
      <c r="B223" s="76" t="s">
        <v>775</v>
      </c>
      <c r="C223" s="76" t="s">
        <v>2236</v>
      </c>
      <c r="D223" s="76"/>
      <c r="E223" s="77">
        <v>95000</v>
      </c>
      <c r="F223" s="81"/>
      <c r="G223" s="81"/>
      <c r="H223" s="76" t="s">
        <v>2209</v>
      </c>
      <c r="I223" s="76" t="s">
        <v>2210</v>
      </c>
      <c r="J223" s="76" t="s">
        <v>2211</v>
      </c>
      <c r="K223" s="81"/>
      <c r="L223" s="78" t="s">
        <v>775</v>
      </c>
      <c r="M223" s="78" t="s">
        <v>2209</v>
      </c>
      <c r="N223" s="78" t="s">
        <v>2210</v>
      </c>
      <c r="O223" s="78" t="s">
        <v>2211</v>
      </c>
      <c r="P223" s="82"/>
      <c r="Q223" s="79">
        <v>43868</v>
      </c>
    </row>
    <row r="224" spans="1:17" ht="31.5" x14ac:dyDescent="0.25">
      <c r="A224" s="76" t="s">
        <v>461</v>
      </c>
      <c r="B224" s="76" t="s">
        <v>775</v>
      </c>
      <c r="C224" s="76" t="s">
        <v>2237</v>
      </c>
      <c r="D224" s="76" t="s">
        <v>257</v>
      </c>
      <c r="E224" s="77" t="s">
        <v>1340</v>
      </c>
      <c r="F224" s="76" t="s">
        <v>257</v>
      </c>
      <c r="G224" s="76" t="s">
        <v>257</v>
      </c>
      <c r="H224" s="76" t="s">
        <v>2215</v>
      </c>
      <c r="I224" s="76" t="s">
        <v>2216</v>
      </c>
      <c r="J224" s="76" t="s">
        <v>2217</v>
      </c>
      <c r="K224" s="76" t="s">
        <v>2218</v>
      </c>
      <c r="L224" s="78" t="s">
        <v>775</v>
      </c>
      <c r="M224" s="78" t="s">
        <v>2215</v>
      </c>
      <c r="N224" s="78" t="s">
        <v>2216</v>
      </c>
      <c r="O224" s="78" t="s">
        <v>2217</v>
      </c>
      <c r="P224" s="78" t="s">
        <v>2218</v>
      </c>
      <c r="Q224" s="79">
        <v>43868.373333333337</v>
      </c>
    </row>
    <row r="225" spans="1:17" ht="140.5" x14ac:dyDescent="0.25">
      <c r="A225" s="76" t="s">
        <v>461</v>
      </c>
      <c r="B225" s="76" t="s">
        <v>775</v>
      </c>
      <c r="C225" s="76" t="s">
        <v>2236</v>
      </c>
      <c r="D225" s="76" t="s">
        <v>76</v>
      </c>
      <c r="E225" s="77" t="s">
        <v>2238</v>
      </c>
      <c r="F225" s="76" t="s">
        <v>2239</v>
      </c>
      <c r="G225" s="76" t="s">
        <v>2240</v>
      </c>
      <c r="H225" s="76" t="s">
        <v>2229</v>
      </c>
      <c r="I225" s="76" t="s">
        <v>2230</v>
      </c>
      <c r="J225" s="76" t="s">
        <v>2231</v>
      </c>
      <c r="K225" s="76" t="s">
        <v>2232</v>
      </c>
      <c r="L225" s="78" t="s">
        <v>775</v>
      </c>
      <c r="M225" s="78" t="s">
        <v>2229</v>
      </c>
      <c r="N225" s="78" t="s">
        <v>2230</v>
      </c>
      <c r="O225" s="78" t="s">
        <v>2231</v>
      </c>
      <c r="P225" s="78" t="s">
        <v>2232</v>
      </c>
      <c r="Q225" s="79">
        <v>43875.368576388886</v>
      </c>
    </row>
    <row r="226" spans="1:17" ht="42" x14ac:dyDescent="0.25">
      <c r="A226" s="76" t="s">
        <v>461</v>
      </c>
      <c r="B226" s="76" t="s">
        <v>775</v>
      </c>
      <c r="C226" s="76" t="s">
        <v>2241</v>
      </c>
      <c r="D226" s="76"/>
      <c r="E226" s="77">
        <v>678750</v>
      </c>
      <c r="F226" s="81"/>
      <c r="G226" s="81"/>
      <c r="H226" s="76" t="s">
        <v>2229</v>
      </c>
      <c r="I226" s="76" t="s">
        <v>2230</v>
      </c>
      <c r="J226" s="76" t="s">
        <v>2231</v>
      </c>
      <c r="K226" s="76" t="s">
        <v>2242</v>
      </c>
      <c r="L226" s="78" t="s">
        <v>775</v>
      </c>
      <c r="M226" s="78" t="s">
        <v>2209</v>
      </c>
      <c r="N226" s="78" t="s">
        <v>2210</v>
      </c>
      <c r="O226" s="78" t="s">
        <v>2211</v>
      </c>
      <c r="P226" s="82"/>
      <c r="Q226" s="79">
        <v>43868</v>
      </c>
    </row>
    <row r="227" spans="1:17" ht="42" x14ac:dyDescent="0.25">
      <c r="A227" s="76" t="s">
        <v>461</v>
      </c>
      <c r="B227" s="76" t="s">
        <v>775</v>
      </c>
      <c r="C227" s="76" t="s">
        <v>2212</v>
      </c>
      <c r="D227" s="76" t="s">
        <v>2243</v>
      </c>
      <c r="E227" s="77">
        <v>1000000</v>
      </c>
      <c r="F227" s="81"/>
      <c r="G227" s="81"/>
      <c r="H227" s="76" t="s">
        <v>2229</v>
      </c>
      <c r="I227" s="76" t="s">
        <v>2230</v>
      </c>
      <c r="J227" s="76" t="s">
        <v>2231</v>
      </c>
      <c r="K227" s="76" t="s">
        <v>2244</v>
      </c>
      <c r="L227" s="78" t="s">
        <v>775</v>
      </c>
      <c r="M227" s="78" t="s">
        <v>2209</v>
      </c>
      <c r="N227" s="78" t="s">
        <v>2210</v>
      </c>
      <c r="O227" s="78" t="s">
        <v>2211</v>
      </c>
      <c r="P227" s="82"/>
      <c r="Q227" s="79">
        <v>43868</v>
      </c>
    </row>
    <row r="228" spans="1:17" ht="42" x14ac:dyDescent="0.25">
      <c r="A228" s="76" t="s">
        <v>461</v>
      </c>
      <c r="B228" s="76" t="s">
        <v>775</v>
      </c>
      <c r="C228" s="76" t="s">
        <v>2245</v>
      </c>
      <c r="D228" s="76" t="s">
        <v>2246</v>
      </c>
      <c r="E228" s="77">
        <v>1507400</v>
      </c>
      <c r="F228" s="81"/>
      <c r="G228" s="81"/>
      <c r="H228" s="76" t="s">
        <v>2229</v>
      </c>
      <c r="I228" s="76" t="s">
        <v>2230</v>
      </c>
      <c r="J228" s="76" t="s">
        <v>2231</v>
      </c>
      <c r="K228" s="76" t="s">
        <v>2247</v>
      </c>
      <c r="L228" s="78" t="s">
        <v>775</v>
      </c>
      <c r="M228" s="78" t="s">
        <v>2209</v>
      </c>
      <c r="N228" s="78" t="s">
        <v>2210</v>
      </c>
      <c r="O228" s="78" t="s">
        <v>2211</v>
      </c>
      <c r="P228" s="82"/>
      <c r="Q228" s="79">
        <v>43868</v>
      </c>
    </row>
    <row r="229" spans="1:17" ht="42" x14ac:dyDescent="0.25">
      <c r="A229" s="76" t="s">
        <v>461</v>
      </c>
      <c r="B229" s="76" t="s">
        <v>775</v>
      </c>
      <c r="C229" s="76" t="s">
        <v>2248</v>
      </c>
      <c r="D229" s="76" t="s">
        <v>2222</v>
      </c>
      <c r="E229" s="77">
        <v>1060000</v>
      </c>
      <c r="F229" s="81"/>
      <c r="G229" s="81"/>
      <c r="H229" s="76" t="s">
        <v>2229</v>
      </c>
      <c r="I229" s="76" t="s">
        <v>2230</v>
      </c>
      <c r="J229" s="76" t="s">
        <v>2231</v>
      </c>
      <c r="K229" s="76" t="s">
        <v>2249</v>
      </c>
      <c r="L229" s="78" t="s">
        <v>775</v>
      </c>
      <c r="M229" s="78" t="s">
        <v>2209</v>
      </c>
      <c r="N229" s="78" t="s">
        <v>2210</v>
      </c>
      <c r="O229" s="78" t="s">
        <v>2211</v>
      </c>
      <c r="P229" s="82"/>
      <c r="Q229" s="79">
        <v>43868</v>
      </c>
    </row>
    <row r="230" spans="1:17" ht="42" x14ac:dyDescent="0.25">
      <c r="A230" s="76" t="s">
        <v>461</v>
      </c>
      <c r="B230" s="76" t="s">
        <v>775</v>
      </c>
      <c r="C230" s="76" t="s">
        <v>2250</v>
      </c>
      <c r="D230" s="76" t="s">
        <v>2246</v>
      </c>
      <c r="E230" s="77">
        <v>1700000</v>
      </c>
      <c r="F230" s="81"/>
      <c r="G230" s="81"/>
      <c r="H230" s="76" t="s">
        <v>2229</v>
      </c>
      <c r="I230" s="76" t="s">
        <v>2230</v>
      </c>
      <c r="J230" s="76" t="s">
        <v>2231</v>
      </c>
      <c r="K230" s="76" t="s">
        <v>2251</v>
      </c>
      <c r="L230" s="78" t="s">
        <v>775</v>
      </c>
      <c r="M230" s="78" t="s">
        <v>2209</v>
      </c>
      <c r="N230" s="78" t="s">
        <v>2210</v>
      </c>
      <c r="O230" s="78" t="s">
        <v>2211</v>
      </c>
      <c r="P230" s="82"/>
      <c r="Q230" s="79">
        <v>43868</v>
      </c>
    </row>
    <row r="231" spans="1:17" ht="52.5" x14ac:dyDescent="0.25">
      <c r="A231" s="76" t="s">
        <v>2252</v>
      </c>
      <c r="B231" s="76" t="s">
        <v>775</v>
      </c>
      <c r="C231" s="76" t="s">
        <v>2253</v>
      </c>
      <c r="D231" s="76"/>
      <c r="E231" s="77">
        <v>125000</v>
      </c>
      <c r="F231" s="81"/>
      <c r="G231" s="81"/>
      <c r="H231" s="76" t="s">
        <v>2229</v>
      </c>
      <c r="I231" s="76" t="s">
        <v>2230</v>
      </c>
      <c r="J231" s="76" t="s">
        <v>2231</v>
      </c>
      <c r="K231" s="76" t="s">
        <v>2254</v>
      </c>
      <c r="L231" s="78" t="s">
        <v>775</v>
      </c>
      <c r="M231" s="78" t="s">
        <v>2255</v>
      </c>
      <c r="N231" s="78" t="s">
        <v>2256</v>
      </c>
      <c r="O231" s="78" t="s">
        <v>2257</v>
      </c>
      <c r="P231" s="82"/>
      <c r="Q231" s="79">
        <v>43868</v>
      </c>
    </row>
    <row r="232" spans="1:17" ht="52.5" x14ac:dyDescent="0.25">
      <c r="A232" s="76" t="s">
        <v>471</v>
      </c>
      <c r="B232" s="76" t="s">
        <v>775</v>
      </c>
      <c r="C232" s="76" t="s">
        <v>2258</v>
      </c>
      <c r="D232" s="76" t="s">
        <v>2259</v>
      </c>
      <c r="E232" s="77">
        <v>1400000</v>
      </c>
      <c r="F232" s="81"/>
      <c r="G232" s="81"/>
      <c r="H232" s="76" t="s">
        <v>2255</v>
      </c>
      <c r="I232" s="76" t="s">
        <v>2256</v>
      </c>
      <c r="J232" s="76" t="s">
        <v>2257</v>
      </c>
      <c r="K232" s="81"/>
      <c r="L232" s="78" t="s">
        <v>775</v>
      </c>
      <c r="M232" s="78" t="s">
        <v>2255</v>
      </c>
      <c r="N232" s="78" t="s">
        <v>2256</v>
      </c>
      <c r="O232" s="78" t="s">
        <v>2257</v>
      </c>
      <c r="P232" s="82"/>
      <c r="Q232" s="79">
        <v>43868</v>
      </c>
    </row>
    <row r="233" spans="1:17" ht="52.5" x14ac:dyDescent="0.25">
      <c r="A233" s="76" t="s">
        <v>471</v>
      </c>
      <c r="B233" s="76" t="s">
        <v>775</v>
      </c>
      <c r="C233" s="76" t="s">
        <v>2260</v>
      </c>
      <c r="D233" s="76" t="s">
        <v>2261</v>
      </c>
      <c r="E233" s="77">
        <v>300000</v>
      </c>
      <c r="F233" s="81"/>
      <c r="G233" s="81"/>
      <c r="H233" s="76" t="s">
        <v>2255</v>
      </c>
      <c r="I233" s="76" t="s">
        <v>2256</v>
      </c>
      <c r="J233" s="76" t="s">
        <v>2257</v>
      </c>
      <c r="K233" s="81"/>
      <c r="L233" s="78" t="s">
        <v>775</v>
      </c>
      <c r="M233" s="78" t="s">
        <v>2255</v>
      </c>
      <c r="N233" s="78" t="s">
        <v>2256</v>
      </c>
      <c r="O233" s="78" t="s">
        <v>2257</v>
      </c>
      <c r="P233" s="82"/>
      <c r="Q233" s="79">
        <v>43868</v>
      </c>
    </row>
    <row r="234" spans="1:17" ht="31.5" x14ac:dyDescent="0.25">
      <c r="A234" s="76" t="s">
        <v>471</v>
      </c>
      <c r="B234" s="76" t="s">
        <v>775</v>
      </c>
      <c r="C234" s="76" t="s">
        <v>2262</v>
      </c>
      <c r="D234" s="76" t="s">
        <v>2263</v>
      </c>
      <c r="E234" s="77" t="s">
        <v>658</v>
      </c>
      <c r="F234" s="81"/>
      <c r="G234" s="81"/>
      <c r="H234" s="76" t="s">
        <v>2255</v>
      </c>
      <c r="I234" s="76" t="s">
        <v>2256</v>
      </c>
      <c r="J234" s="76" t="s">
        <v>2257</v>
      </c>
      <c r="K234" s="81"/>
      <c r="L234" s="78" t="s">
        <v>775</v>
      </c>
      <c r="M234" s="78" t="s">
        <v>2264</v>
      </c>
      <c r="N234" s="78" t="s">
        <v>169</v>
      </c>
      <c r="O234" s="78" t="s">
        <v>2265</v>
      </c>
      <c r="P234" s="82"/>
      <c r="Q234" s="79">
        <v>43868</v>
      </c>
    </row>
    <row r="235" spans="1:17" ht="21" x14ac:dyDescent="0.25">
      <c r="A235" s="76" t="s">
        <v>679</v>
      </c>
      <c r="B235" s="76" t="s">
        <v>480</v>
      </c>
      <c r="C235" s="76" t="s">
        <v>2266</v>
      </c>
      <c r="D235" s="76" t="s">
        <v>2267</v>
      </c>
      <c r="E235" s="77" t="s">
        <v>2268</v>
      </c>
      <c r="F235" s="76" t="s">
        <v>2269</v>
      </c>
      <c r="G235" s="81"/>
      <c r="H235" s="76" t="s">
        <v>2270</v>
      </c>
      <c r="I235" s="76" t="s">
        <v>2271</v>
      </c>
      <c r="J235" s="76" t="s">
        <v>590</v>
      </c>
      <c r="K235" s="76" t="s">
        <v>2272</v>
      </c>
      <c r="L235" s="78" t="s">
        <v>480</v>
      </c>
      <c r="M235" s="78" t="s">
        <v>483</v>
      </c>
      <c r="N235" s="78" t="s">
        <v>2273</v>
      </c>
      <c r="O235" s="78" t="s">
        <v>590</v>
      </c>
      <c r="P235" s="78" t="s">
        <v>2272</v>
      </c>
      <c r="Q235" s="79">
        <v>43859.325520833336</v>
      </c>
    </row>
    <row r="236" spans="1:17" ht="21" x14ac:dyDescent="0.25">
      <c r="A236" s="76" t="s">
        <v>471</v>
      </c>
      <c r="B236" s="76" t="s">
        <v>480</v>
      </c>
      <c r="C236" s="76" t="s">
        <v>2274</v>
      </c>
      <c r="D236" s="76" t="s">
        <v>2275</v>
      </c>
      <c r="E236" s="77" t="s">
        <v>1346</v>
      </c>
      <c r="F236" s="76" t="s">
        <v>2276</v>
      </c>
      <c r="G236" s="76" t="s">
        <v>257</v>
      </c>
      <c r="H236" s="76" t="s">
        <v>2270</v>
      </c>
      <c r="I236" s="76" t="s">
        <v>2271</v>
      </c>
      <c r="J236" s="76" t="s">
        <v>590</v>
      </c>
      <c r="K236" s="76" t="s">
        <v>2272</v>
      </c>
      <c r="L236" s="78" t="s">
        <v>480</v>
      </c>
      <c r="M236" s="78" t="s">
        <v>483</v>
      </c>
      <c r="N236" s="78" t="s">
        <v>2273</v>
      </c>
      <c r="O236" s="78" t="s">
        <v>590</v>
      </c>
      <c r="P236" s="78" t="s">
        <v>2272</v>
      </c>
      <c r="Q236" s="79">
        <v>43859.325520833336</v>
      </c>
    </row>
    <row r="237" spans="1:17" ht="21" x14ac:dyDescent="0.25">
      <c r="A237" s="76" t="s">
        <v>471</v>
      </c>
      <c r="B237" s="76" t="s">
        <v>480</v>
      </c>
      <c r="C237" s="76" t="s">
        <v>2277</v>
      </c>
      <c r="D237" s="76" t="s">
        <v>2277</v>
      </c>
      <c r="E237" s="77" t="s">
        <v>2278</v>
      </c>
      <c r="F237" s="76" t="s">
        <v>2279</v>
      </c>
      <c r="G237" s="76" t="s">
        <v>257</v>
      </c>
      <c r="H237" s="76" t="s">
        <v>2270</v>
      </c>
      <c r="I237" s="76" t="s">
        <v>2271</v>
      </c>
      <c r="J237" s="76" t="s">
        <v>590</v>
      </c>
      <c r="K237" s="76" t="s">
        <v>2272</v>
      </c>
      <c r="L237" s="78" t="s">
        <v>480</v>
      </c>
      <c r="M237" s="78" t="s">
        <v>483</v>
      </c>
      <c r="N237" s="78" t="s">
        <v>2273</v>
      </c>
      <c r="O237" s="78" t="s">
        <v>590</v>
      </c>
      <c r="P237" s="78" t="s">
        <v>2272</v>
      </c>
      <c r="Q237" s="79">
        <v>43859.325520833336</v>
      </c>
    </row>
    <row r="238" spans="1:17" ht="21" x14ac:dyDescent="0.25">
      <c r="A238" s="76" t="s">
        <v>471</v>
      </c>
      <c r="B238" s="76" t="s">
        <v>480</v>
      </c>
      <c r="C238" s="76" t="s">
        <v>2280</v>
      </c>
      <c r="D238" s="76" t="s">
        <v>2281</v>
      </c>
      <c r="E238" s="77" t="s">
        <v>2278</v>
      </c>
      <c r="F238" s="76" t="s">
        <v>2282</v>
      </c>
      <c r="G238" s="76" t="s">
        <v>257</v>
      </c>
      <c r="H238" s="76" t="s">
        <v>2270</v>
      </c>
      <c r="I238" s="76" t="s">
        <v>2271</v>
      </c>
      <c r="J238" s="76" t="s">
        <v>590</v>
      </c>
      <c r="K238" s="76" t="s">
        <v>2272</v>
      </c>
      <c r="L238" s="78" t="s">
        <v>480</v>
      </c>
      <c r="M238" s="78" t="s">
        <v>483</v>
      </c>
      <c r="N238" s="78" t="s">
        <v>2273</v>
      </c>
      <c r="O238" s="78" t="s">
        <v>590</v>
      </c>
      <c r="P238" s="78" t="s">
        <v>2272</v>
      </c>
      <c r="Q238" s="79">
        <v>43859.325520833336</v>
      </c>
    </row>
    <row r="239" spans="1:17" ht="21" x14ac:dyDescent="0.25">
      <c r="A239" s="76" t="s">
        <v>471</v>
      </c>
      <c r="B239" s="76" t="s">
        <v>480</v>
      </c>
      <c r="C239" s="76" t="s">
        <v>2283</v>
      </c>
      <c r="D239" s="76" t="s">
        <v>2283</v>
      </c>
      <c r="E239" s="77" t="s">
        <v>2284</v>
      </c>
      <c r="F239" s="76" t="s">
        <v>2285</v>
      </c>
      <c r="G239" s="76" t="s">
        <v>257</v>
      </c>
      <c r="H239" s="76" t="s">
        <v>483</v>
      </c>
      <c r="I239" s="76" t="s">
        <v>2286</v>
      </c>
      <c r="J239" s="76" t="s">
        <v>590</v>
      </c>
      <c r="K239" s="76" t="s">
        <v>2272</v>
      </c>
      <c r="L239" s="78" t="s">
        <v>480</v>
      </c>
      <c r="M239" s="78" t="s">
        <v>483</v>
      </c>
      <c r="N239" s="78" t="s">
        <v>2273</v>
      </c>
      <c r="O239" s="78" t="s">
        <v>590</v>
      </c>
      <c r="P239" s="78" t="s">
        <v>2272</v>
      </c>
      <c r="Q239" s="79">
        <v>43859.325520833336</v>
      </c>
    </row>
    <row r="240" spans="1:17" ht="21" x14ac:dyDescent="0.25">
      <c r="A240" s="76" t="s">
        <v>2287</v>
      </c>
      <c r="B240" s="76"/>
      <c r="C240" s="76" t="s">
        <v>2288</v>
      </c>
      <c r="D240" s="76" t="s">
        <v>2289</v>
      </c>
      <c r="E240" s="77" t="s">
        <v>2290</v>
      </c>
      <c r="F240" s="76" t="s">
        <v>2291</v>
      </c>
      <c r="G240" s="76" t="s">
        <v>257</v>
      </c>
      <c r="H240" s="76" t="s">
        <v>2292</v>
      </c>
      <c r="I240" s="76" t="s">
        <v>2293</v>
      </c>
      <c r="J240" s="76" t="s">
        <v>2294</v>
      </c>
      <c r="K240" s="76" t="s">
        <v>2295</v>
      </c>
      <c r="L240" s="78"/>
      <c r="M240" s="78" t="s">
        <v>1234</v>
      </c>
      <c r="N240" s="78" t="s">
        <v>1235</v>
      </c>
      <c r="O240" s="78" t="s">
        <v>1236</v>
      </c>
      <c r="P240" s="78" t="s">
        <v>257</v>
      </c>
      <c r="Q240" s="79">
        <v>43803.624097222222</v>
      </c>
    </row>
    <row r="241" spans="1:17" ht="140.5" x14ac:dyDescent="0.25">
      <c r="A241" s="76" t="s">
        <v>2287</v>
      </c>
      <c r="B241" s="76"/>
      <c r="C241" s="76" t="s">
        <v>2296</v>
      </c>
      <c r="D241" s="76" t="s">
        <v>2297</v>
      </c>
      <c r="E241" s="77" t="s">
        <v>2298</v>
      </c>
      <c r="F241" s="76" t="s">
        <v>2299</v>
      </c>
      <c r="G241" s="76" t="s">
        <v>257</v>
      </c>
      <c r="H241" s="76" t="s">
        <v>2300</v>
      </c>
      <c r="I241" s="76" t="s">
        <v>1231</v>
      </c>
      <c r="J241" s="76" t="s">
        <v>1232</v>
      </c>
      <c r="K241" s="76" t="s">
        <v>1233</v>
      </c>
      <c r="L241" s="78"/>
      <c r="M241" s="78" t="s">
        <v>1234</v>
      </c>
      <c r="N241" s="78" t="s">
        <v>1235</v>
      </c>
      <c r="O241" s="78" t="s">
        <v>1236</v>
      </c>
      <c r="P241" s="78" t="s">
        <v>257</v>
      </c>
      <c r="Q241" s="79">
        <v>43803.624097222222</v>
      </c>
    </row>
    <row r="242" spans="1:17" ht="50.5" x14ac:dyDescent="0.25">
      <c r="A242" s="76" t="s">
        <v>504</v>
      </c>
      <c r="B242" s="76"/>
      <c r="C242" s="76" t="s">
        <v>2301</v>
      </c>
      <c r="D242" s="76" t="s">
        <v>2302</v>
      </c>
      <c r="E242" s="77">
        <v>37000</v>
      </c>
      <c r="F242" s="76" t="s">
        <v>2303</v>
      </c>
      <c r="G242" s="76" t="s">
        <v>2304</v>
      </c>
      <c r="H242" s="76" t="s">
        <v>1274</v>
      </c>
      <c r="I242" s="76" t="s">
        <v>1275</v>
      </c>
      <c r="J242" s="76" t="s">
        <v>2305</v>
      </c>
      <c r="K242" s="76" t="s">
        <v>1277</v>
      </c>
      <c r="L242" s="78"/>
      <c r="M242" s="78" t="s">
        <v>1234</v>
      </c>
      <c r="N242" s="78" t="s">
        <v>1235</v>
      </c>
      <c r="O242" s="78" t="s">
        <v>1236</v>
      </c>
      <c r="P242" s="78" t="s">
        <v>257</v>
      </c>
      <c r="Q242" s="79">
        <v>43803.624097222222</v>
      </c>
    </row>
    <row r="243" spans="1:17" ht="40.5" x14ac:dyDescent="0.25">
      <c r="A243" s="83" t="s">
        <v>504</v>
      </c>
      <c r="B243" s="83"/>
      <c r="C243" s="83" t="s">
        <v>2306</v>
      </c>
      <c r="D243" s="83" t="s">
        <v>2307</v>
      </c>
      <c r="E243" s="84" t="s">
        <v>2308</v>
      </c>
      <c r="F243" s="83" t="s">
        <v>2309</v>
      </c>
      <c r="G243" s="83" t="s">
        <v>257</v>
      </c>
      <c r="H243" s="83" t="s">
        <v>1230</v>
      </c>
      <c r="I243" s="83" t="s">
        <v>1231</v>
      </c>
      <c r="J243" s="83" t="s">
        <v>1232</v>
      </c>
      <c r="K243" s="83" t="s">
        <v>1233</v>
      </c>
      <c r="L243" s="78"/>
      <c r="M243" s="78" t="s">
        <v>1234</v>
      </c>
      <c r="N243" s="78" t="s">
        <v>1235</v>
      </c>
      <c r="O243" s="78" t="s">
        <v>1236</v>
      </c>
      <c r="P243" s="78" t="s">
        <v>257</v>
      </c>
      <c r="Q243" s="79">
        <v>43803.624097222222</v>
      </c>
    </row>
    <row r="244" spans="1:17" s="82" customFormat="1" ht="30.5" x14ac:dyDescent="0.25">
      <c r="A244" s="81" t="s">
        <v>461</v>
      </c>
      <c r="B244" s="81" t="s">
        <v>86</v>
      </c>
      <c r="C244" s="81" t="s">
        <v>2310</v>
      </c>
      <c r="D244" s="81" t="s">
        <v>2001</v>
      </c>
      <c r="E244" s="77">
        <v>500000000</v>
      </c>
      <c r="F244" s="81" t="s">
        <v>2311</v>
      </c>
      <c r="G244" s="81" t="s">
        <v>2312</v>
      </c>
      <c r="H244" s="81" t="s">
        <v>487</v>
      </c>
      <c r="I244" s="81" t="s">
        <v>2313</v>
      </c>
      <c r="J244" s="81" t="s">
        <v>2314</v>
      </c>
      <c r="K244" s="81" t="s">
        <v>2315</v>
      </c>
      <c r="L244" s="80"/>
      <c r="M244" s="80"/>
      <c r="N244" s="80"/>
      <c r="O244" s="80"/>
      <c r="P244" s="80"/>
      <c r="Q244" s="85"/>
    </row>
    <row r="245" spans="1:17" ht="30.5" x14ac:dyDescent="0.25">
      <c r="A245" s="81" t="s">
        <v>461</v>
      </c>
      <c r="B245" s="81" t="s">
        <v>86</v>
      </c>
      <c r="C245" s="81" t="s">
        <v>2316</v>
      </c>
      <c r="D245" s="81" t="s">
        <v>2246</v>
      </c>
      <c r="E245" s="77">
        <v>75000000</v>
      </c>
      <c r="F245" s="81" t="s">
        <v>2317</v>
      </c>
      <c r="G245" s="81"/>
      <c r="H245" s="81" t="s">
        <v>2318</v>
      </c>
      <c r="I245" s="81"/>
      <c r="J245" s="81" t="s">
        <v>2314</v>
      </c>
      <c r="K245" s="81" t="s">
        <v>2315</v>
      </c>
    </row>
    <row r="246" spans="1:17" ht="50.5" x14ac:dyDescent="0.25">
      <c r="A246" s="81" t="s">
        <v>461</v>
      </c>
      <c r="B246" s="81" t="s">
        <v>86</v>
      </c>
      <c r="C246" s="81" t="s">
        <v>2319</v>
      </c>
      <c r="D246" s="81" t="s">
        <v>2320</v>
      </c>
      <c r="E246" s="77">
        <v>2000000</v>
      </c>
      <c r="F246" s="81" t="s">
        <v>2321</v>
      </c>
      <c r="G246" s="81" t="s">
        <v>2322</v>
      </c>
      <c r="H246" s="81" t="s">
        <v>2323</v>
      </c>
      <c r="I246" s="81" t="s">
        <v>2324</v>
      </c>
      <c r="J246" s="81" t="s">
        <v>2314</v>
      </c>
      <c r="K246" s="81" t="s">
        <v>2315</v>
      </c>
    </row>
    <row r="247" spans="1:17" ht="20.5" x14ac:dyDescent="0.25">
      <c r="A247" s="81" t="s">
        <v>461</v>
      </c>
      <c r="B247" s="81" t="s">
        <v>86</v>
      </c>
      <c r="C247" s="81" t="s">
        <v>657</v>
      </c>
      <c r="D247" s="81" t="s">
        <v>2325</v>
      </c>
      <c r="E247" s="77">
        <v>2000000</v>
      </c>
      <c r="F247" s="81" t="s">
        <v>2326</v>
      </c>
      <c r="G247" s="81"/>
      <c r="H247" s="81" t="s">
        <v>91</v>
      </c>
      <c r="I247" s="81" t="s">
        <v>2324</v>
      </c>
      <c r="J247" s="81" t="s">
        <v>2314</v>
      </c>
      <c r="K247" s="81" t="s">
        <v>2315</v>
      </c>
    </row>
    <row r="248" spans="1:17" x14ac:dyDescent="0.25">
      <c r="C248" s="80" t="s">
        <v>2327</v>
      </c>
      <c r="E248" s="86">
        <f>SUM(E3:E247)</f>
        <v>682995150</v>
      </c>
    </row>
  </sheetData>
  <mergeCells count="1">
    <mergeCell ref="A1:B1"/>
  </mergeCells>
  <hyperlinks>
    <hyperlink ref="O229" r:id="rId1" xr:uid="{CD590304-B1D3-4078-90D1-88C050E8C328}"/>
    <hyperlink ref="O228" r:id="rId2" xr:uid="{DA2E6353-310C-4D40-89BE-87AFE59BFC09}"/>
    <hyperlink ref="O227" r:id="rId3" xr:uid="{77B17E85-38E7-4882-8BE1-049DCD1B46D3}"/>
    <hyperlink ref="O230" r:id="rId4" xr:uid="{8E427BA7-E574-4722-BCDC-9922C9BD267E}"/>
    <hyperlink ref="O223" r:id="rId5" xr:uid="{3DA32F15-041F-4E19-AD58-BA9E990904F9}"/>
    <hyperlink ref="O226" r:id="rId6" xr:uid="{6B43FF35-649D-4673-9E25-F9A070C17836}"/>
    <hyperlink ref="O217" r:id="rId7" xr:uid="{B62099FC-8EB2-4334-B59C-1966E8EAE530}"/>
    <hyperlink ref="O233" r:id="rId8" xr:uid="{C0B3FF49-623B-4C4D-902B-8FAC30C55FF6}"/>
    <hyperlink ref="O232" r:id="rId9" xr:uid="{EBF1E92D-774F-417B-BEE6-6CC8DEFBFD96}"/>
    <hyperlink ref="O231" r:id="rId10" xr:uid="{F0657657-153E-4DBD-ACB5-DC131160E74E}"/>
    <hyperlink ref="O234" r:id="rId11" xr:uid="{60A7E090-415E-4026-95CA-E6BE1517F873}"/>
    <hyperlink ref="O216" r:id="rId12" xr:uid="{EDCB972C-5AA6-414C-87FE-ACCD53C33A26}"/>
    <hyperlink ref="J223" r:id="rId13" xr:uid="{20EE6E05-3753-4BA5-B881-5AED8E62A218}"/>
    <hyperlink ref="J232" r:id="rId14" xr:uid="{F6B95734-DAC5-410F-8DB7-AD41D944DAE8}"/>
    <hyperlink ref="J233" r:id="rId15" xr:uid="{32413592-D9FB-48B5-A6ED-C7D9C3FC1498}"/>
    <hyperlink ref="J216" r:id="rId16" xr:uid="{F7DEDA7A-EEB0-4FA1-B2D3-59EDFE0795A9}"/>
    <hyperlink ref="J234" r:id="rId17" xr:uid="{4844C2A8-D7D1-4555-B1D6-CB30259ADECE}"/>
    <hyperlink ref="J217" r:id="rId18" xr:uid="{C0347818-A437-4A5E-A271-EA4C0E9524A4}"/>
  </hyperlinks>
  <pageMargins left="0.7" right="0.7" top="0.75" bottom="0.75" header="0.3" footer="0.3"/>
  <drawing r:id="rId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56C81-AEF0-400B-B5D5-26BD4A085AB1}">
  <dimension ref="A1:S200"/>
  <sheetViews>
    <sheetView workbookViewId="0">
      <selection activeCell="D2" sqref="D2"/>
    </sheetView>
  </sheetViews>
  <sheetFormatPr defaultColWidth="8.81640625" defaultRowHeight="10" x14ac:dyDescent="0.2"/>
  <cols>
    <col min="1" max="1" width="18.26953125" style="67" customWidth="1"/>
    <col min="2" max="2" width="32" style="67" customWidth="1"/>
    <col min="3" max="3" width="5.81640625" style="120" customWidth="1"/>
    <col min="4" max="4" width="38.26953125" style="67" customWidth="1"/>
    <col min="5" max="5" width="20.36328125" style="67" customWidth="1"/>
    <col min="6" max="6" width="8.81640625" style="66"/>
    <col min="7" max="7" width="25.7265625" style="67" customWidth="1"/>
    <col min="8" max="8" width="19.81640625" style="67" customWidth="1"/>
    <col min="9" max="9" width="21.7265625" style="67" customWidth="1"/>
    <col min="10" max="10" width="22.81640625" style="67" customWidth="1"/>
    <col min="11" max="12" width="40.7265625" style="67" customWidth="1"/>
    <col min="13" max="13" width="25.6328125" style="68" customWidth="1"/>
    <col min="14" max="14" width="40.7265625" style="67" customWidth="1"/>
    <col min="15" max="15" width="22.26953125" style="67" bestFit="1" customWidth="1"/>
    <col min="16" max="16" width="15.81640625" style="67" customWidth="1"/>
    <col min="17" max="17" width="32.7265625" style="67" bestFit="1" customWidth="1"/>
    <col min="18" max="18" width="15.81640625" style="67" customWidth="1"/>
    <col min="19" max="16384" width="8.81640625" style="69"/>
  </cols>
  <sheetData>
    <row r="1" spans="1:18" ht="80.25" customHeight="1" x14ac:dyDescent="0.35">
      <c r="A1" s="214" t="s">
        <v>2328</v>
      </c>
      <c r="B1" s="214"/>
      <c r="C1" s="214"/>
      <c r="D1" s="214"/>
      <c r="E1" s="65"/>
    </row>
    <row r="2" spans="1:18" s="91" customFormat="1" ht="31.5" x14ac:dyDescent="0.25">
      <c r="A2" s="87" t="s">
        <v>1099</v>
      </c>
      <c r="B2" s="87" t="s">
        <v>2329</v>
      </c>
      <c r="C2" s="87" t="s">
        <v>2330</v>
      </c>
      <c r="D2" s="87" t="s">
        <v>2331</v>
      </c>
      <c r="E2" s="87" t="s">
        <v>2332</v>
      </c>
      <c r="F2" s="88" t="s">
        <v>2333</v>
      </c>
      <c r="G2" s="87" t="s">
        <v>2334</v>
      </c>
      <c r="H2" s="87" t="s">
        <v>2335</v>
      </c>
      <c r="I2" s="89" t="s">
        <v>2336</v>
      </c>
      <c r="J2" s="89" t="s">
        <v>2337</v>
      </c>
      <c r="K2" s="87" t="s">
        <v>2338</v>
      </c>
      <c r="L2" s="87" t="s">
        <v>2339</v>
      </c>
      <c r="M2" s="87" t="s">
        <v>2340</v>
      </c>
      <c r="N2" s="90" t="s">
        <v>2341</v>
      </c>
      <c r="O2" s="87" t="s">
        <v>2342</v>
      </c>
      <c r="P2" s="87" t="s">
        <v>2343</v>
      </c>
      <c r="Q2" s="87" t="s">
        <v>2344</v>
      </c>
      <c r="R2" s="87" t="s">
        <v>2345</v>
      </c>
    </row>
    <row r="3" spans="1:18" ht="30" x14ac:dyDescent="0.2">
      <c r="A3" s="92" t="s">
        <v>471</v>
      </c>
      <c r="B3" s="92" t="s">
        <v>2346</v>
      </c>
      <c r="C3" s="93">
        <v>632</v>
      </c>
      <c r="D3" s="92" t="s">
        <v>2347</v>
      </c>
      <c r="E3" s="92" t="s">
        <v>2348</v>
      </c>
      <c r="F3" s="93">
        <v>2017</v>
      </c>
      <c r="G3" s="92" t="s">
        <v>2349</v>
      </c>
      <c r="H3" s="94" t="s">
        <v>325</v>
      </c>
      <c r="I3" s="95">
        <v>600000</v>
      </c>
      <c r="J3" s="92"/>
      <c r="K3" s="92"/>
      <c r="L3" s="92" t="s">
        <v>2350</v>
      </c>
      <c r="M3" s="96" t="s">
        <v>2351</v>
      </c>
      <c r="N3" s="92"/>
      <c r="O3" s="92" t="s">
        <v>2352</v>
      </c>
      <c r="P3" s="92" t="s">
        <v>2353</v>
      </c>
      <c r="Q3" s="92" t="s">
        <v>2354</v>
      </c>
      <c r="R3" s="92" t="s">
        <v>2355</v>
      </c>
    </row>
    <row r="4" spans="1:18" ht="116.25" customHeight="1" x14ac:dyDescent="0.2">
      <c r="A4" s="92" t="s">
        <v>471</v>
      </c>
      <c r="B4" s="92" t="s">
        <v>2356</v>
      </c>
      <c r="C4" s="93">
        <v>487</v>
      </c>
      <c r="D4" s="92" t="s">
        <v>2357</v>
      </c>
      <c r="E4" s="92" t="s">
        <v>2358</v>
      </c>
      <c r="F4" s="97">
        <v>2017</v>
      </c>
      <c r="G4" s="92" t="s">
        <v>2359</v>
      </c>
      <c r="H4" s="92" t="s">
        <v>325</v>
      </c>
      <c r="I4" s="95">
        <v>100000</v>
      </c>
      <c r="J4" s="92"/>
      <c r="K4" s="92"/>
      <c r="L4" s="92"/>
      <c r="M4" s="96" t="s">
        <v>2360</v>
      </c>
      <c r="N4" s="92"/>
      <c r="O4" s="98" t="s">
        <v>2361</v>
      </c>
      <c r="P4" s="92" t="s">
        <v>484</v>
      </c>
      <c r="Q4" s="98" t="s">
        <v>2362</v>
      </c>
      <c r="R4" s="98" t="s">
        <v>2363</v>
      </c>
    </row>
    <row r="5" spans="1:18" ht="40" x14ac:dyDescent="0.2">
      <c r="A5" s="92" t="s">
        <v>471</v>
      </c>
      <c r="B5" s="92" t="s">
        <v>2356</v>
      </c>
      <c r="C5" s="93">
        <v>487</v>
      </c>
      <c r="D5" s="92" t="s">
        <v>2364</v>
      </c>
      <c r="E5" s="92" t="s">
        <v>2365</v>
      </c>
      <c r="F5" s="97">
        <v>2017</v>
      </c>
      <c r="G5" s="92" t="s">
        <v>2366</v>
      </c>
      <c r="H5" s="92" t="s">
        <v>325</v>
      </c>
      <c r="I5" s="95">
        <v>150000</v>
      </c>
      <c r="J5" s="92" t="s">
        <v>2367</v>
      </c>
      <c r="K5" s="92" t="s">
        <v>2368</v>
      </c>
      <c r="L5" s="92"/>
      <c r="M5" s="96" t="s">
        <v>2360</v>
      </c>
      <c r="N5" s="92"/>
      <c r="O5" s="98" t="s">
        <v>2361</v>
      </c>
      <c r="P5" s="92" t="s">
        <v>484</v>
      </c>
      <c r="Q5" s="98" t="s">
        <v>2362</v>
      </c>
      <c r="R5" s="98" t="s">
        <v>2363</v>
      </c>
    </row>
    <row r="6" spans="1:18" ht="50" x14ac:dyDescent="0.2">
      <c r="A6" s="92" t="s">
        <v>471</v>
      </c>
      <c r="B6" s="92" t="s">
        <v>2356</v>
      </c>
      <c r="C6" s="93">
        <v>400</v>
      </c>
      <c r="D6" s="92" t="s">
        <v>2369</v>
      </c>
      <c r="E6" s="92" t="s">
        <v>2370</v>
      </c>
      <c r="F6" s="93">
        <v>2017</v>
      </c>
      <c r="G6" s="92" t="s">
        <v>2371</v>
      </c>
      <c r="H6" s="92" t="s">
        <v>325</v>
      </c>
      <c r="I6" s="95">
        <v>18000</v>
      </c>
      <c r="J6" s="92" t="s">
        <v>2372</v>
      </c>
      <c r="K6" s="92" t="s">
        <v>2373</v>
      </c>
      <c r="L6" s="92"/>
      <c r="M6" s="96" t="s">
        <v>2360</v>
      </c>
      <c r="N6" s="92" t="s">
        <v>2374</v>
      </c>
      <c r="O6" s="92" t="s">
        <v>2375</v>
      </c>
      <c r="P6" s="92" t="s">
        <v>2376</v>
      </c>
      <c r="Q6" s="92" t="s">
        <v>2377</v>
      </c>
      <c r="R6" s="92" t="s">
        <v>2378</v>
      </c>
    </row>
    <row r="7" spans="1:18" ht="20" x14ac:dyDescent="0.2">
      <c r="A7" s="92" t="s">
        <v>471</v>
      </c>
      <c r="B7" s="92" t="s">
        <v>2356</v>
      </c>
      <c r="C7" s="93">
        <v>400</v>
      </c>
      <c r="D7" s="92" t="s">
        <v>2379</v>
      </c>
      <c r="E7" s="92" t="s">
        <v>2380</v>
      </c>
      <c r="F7" s="93">
        <v>2017</v>
      </c>
      <c r="G7" s="92" t="s">
        <v>2381</v>
      </c>
      <c r="H7" s="92" t="s">
        <v>325</v>
      </c>
      <c r="I7" s="95">
        <v>25000</v>
      </c>
      <c r="J7" s="92" t="s">
        <v>2382</v>
      </c>
      <c r="K7" s="92" t="s">
        <v>2383</v>
      </c>
      <c r="L7" s="92" t="s">
        <v>2384</v>
      </c>
      <c r="M7" s="96" t="s">
        <v>2360</v>
      </c>
      <c r="N7" s="92"/>
      <c r="O7" s="92" t="s">
        <v>2375</v>
      </c>
      <c r="P7" s="92" t="s">
        <v>2376</v>
      </c>
      <c r="Q7" s="92" t="s">
        <v>2377</v>
      </c>
      <c r="R7" s="92" t="s">
        <v>2378</v>
      </c>
    </row>
    <row r="8" spans="1:18" ht="30" x14ac:dyDescent="0.2">
      <c r="A8" s="92" t="s">
        <v>471</v>
      </c>
      <c r="B8" s="92" t="s">
        <v>2356</v>
      </c>
      <c r="C8" s="93">
        <v>400</v>
      </c>
      <c r="D8" s="92" t="s">
        <v>2385</v>
      </c>
      <c r="E8" s="92" t="s">
        <v>2386</v>
      </c>
      <c r="F8" s="93">
        <v>2017</v>
      </c>
      <c r="G8" s="92" t="s">
        <v>2387</v>
      </c>
      <c r="H8" s="92" t="s">
        <v>325</v>
      </c>
      <c r="I8" s="95">
        <v>20000</v>
      </c>
      <c r="J8" s="92" t="s">
        <v>2382</v>
      </c>
      <c r="K8" s="92" t="s">
        <v>2373</v>
      </c>
      <c r="L8" s="92"/>
      <c r="M8" s="96" t="s">
        <v>2360</v>
      </c>
      <c r="N8" s="92" t="s">
        <v>2388</v>
      </c>
      <c r="O8" s="92" t="s">
        <v>2375</v>
      </c>
      <c r="P8" s="92" t="s">
        <v>2376</v>
      </c>
      <c r="Q8" s="92" t="s">
        <v>2377</v>
      </c>
      <c r="R8" s="92" t="s">
        <v>2378</v>
      </c>
    </row>
    <row r="9" spans="1:18" ht="40" x14ac:dyDescent="0.2">
      <c r="A9" s="92" t="s">
        <v>461</v>
      </c>
      <c r="B9" s="92" t="s">
        <v>2356</v>
      </c>
      <c r="C9" s="93">
        <v>487</v>
      </c>
      <c r="D9" s="92" t="s">
        <v>2389</v>
      </c>
      <c r="E9" s="92" t="s">
        <v>2390</v>
      </c>
      <c r="F9" s="97">
        <v>2017</v>
      </c>
      <c r="G9" s="92" t="s">
        <v>2391</v>
      </c>
      <c r="H9" s="92" t="s">
        <v>325</v>
      </c>
      <c r="I9" s="94">
        <v>300000</v>
      </c>
      <c r="J9" s="92"/>
      <c r="K9" s="92"/>
      <c r="L9" s="92"/>
      <c r="M9" s="96" t="s">
        <v>2360</v>
      </c>
      <c r="N9" s="92"/>
      <c r="O9" s="98" t="s">
        <v>2361</v>
      </c>
      <c r="P9" s="92" t="s">
        <v>484</v>
      </c>
      <c r="Q9" s="98" t="s">
        <v>2362</v>
      </c>
      <c r="R9" s="98" t="s">
        <v>2363</v>
      </c>
    </row>
    <row r="10" spans="1:18" ht="30" x14ac:dyDescent="0.2">
      <c r="A10" s="92" t="s">
        <v>471</v>
      </c>
      <c r="B10" s="92" t="s">
        <v>2392</v>
      </c>
      <c r="C10" s="93">
        <v>500</v>
      </c>
      <c r="D10" s="92" t="s">
        <v>2393</v>
      </c>
      <c r="E10" s="92" t="s">
        <v>2394</v>
      </c>
      <c r="F10" s="93">
        <v>2017</v>
      </c>
      <c r="G10" s="92" t="s">
        <v>2395</v>
      </c>
      <c r="H10" s="94">
        <v>750</v>
      </c>
      <c r="I10" s="95">
        <v>1400000</v>
      </c>
      <c r="J10" s="92" t="s">
        <v>2396</v>
      </c>
      <c r="K10" s="92" t="s">
        <v>2397</v>
      </c>
      <c r="L10" s="92" t="s">
        <v>2398</v>
      </c>
      <c r="M10" s="96"/>
      <c r="N10" s="92"/>
      <c r="O10" s="92" t="s">
        <v>2399</v>
      </c>
      <c r="P10" s="92" t="s">
        <v>2400</v>
      </c>
      <c r="Q10" s="92" t="s">
        <v>2401</v>
      </c>
      <c r="R10" s="92" t="s">
        <v>2402</v>
      </c>
    </row>
    <row r="11" spans="1:18" ht="20" x14ac:dyDescent="0.2">
      <c r="A11" s="92" t="s">
        <v>471</v>
      </c>
      <c r="B11" s="92" t="s">
        <v>2403</v>
      </c>
      <c r="C11" s="93">
        <v>886</v>
      </c>
      <c r="D11" s="92" t="s">
        <v>2404</v>
      </c>
      <c r="E11" s="92" t="s">
        <v>839</v>
      </c>
      <c r="F11" s="93">
        <v>2017</v>
      </c>
      <c r="G11" s="92" t="s">
        <v>2405</v>
      </c>
      <c r="H11" s="92" t="s">
        <v>325</v>
      </c>
      <c r="I11" s="95">
        <v>500000</v>
      </c>
      <c r="J11" s="92" t="s">
        <v>2406</v>
      </c>
      <c r="K11" s="92" t="s">
        <v>2407</v>
      </c>
      <c r="L11" s="92" t="s">
        <v>2408</v>
      </c>
      <c r="M11" s="96" t="s">
        <v>2360</v>
      </c>
      <c r="N11" s="92"/>
      <c r="O11" s="92" t="s">
        <v>1135</v>
      </c>
      <c r="P11" s="92" t="s">
        <v>2409</v>
      </c>
      <c r="Q11" s="92" t="s">
        <v>1125</v>
      </c>
      <c r="R11" s="92" t="s">
        <v>1126</v>
      </c>
    </row>
    <row r="12" spans="1:18" ht="20" x14ac:dyDescent="0.2">
      <c r="A12" s="92" t="s">
        <v>471</v>
      </c>
      <c r="B12" s="92" t="s">
        <v>2403</v>
      </c>
      <c r="C12" s="93">
        <v>886</v>
      </c>
      <c r="D12" s="92" t="s">
        <v>2410</v>
      </c>
      <c r="E12" s="92" t="s">
        <v>2411</v>
      </c>
      <c r="F12" s="93">
        <v>2017</v>
      </c>
      <c r="G12" s="92" t="s">
        <v>2412</v>
      </c>
      <c r="H12" s="92" t="s">
        <v>325</v>
      </c>
      <c r="I12" s="95">
        <v>250000</v>
      </c>
      <c r="J12" s="92" t="s">
        <v>2406</v>
      </c>
      <c r="K12" s="92" t="s">
        <v>2413</v>
      </c>
      <c r="L12" s="92"/>
      <c r="M12" s="96" t="s">
        <v>2360</v>
      </c>
      <c r="N12" s="92"/>
      <c r="O12" s="92" t="s">
        <v>1135</v>
      </c>
      <c r="P12" s="92" t="s">
        <v>2409</v>
      </c>
      <c r="Q12" s="92" t="s">
        <v>1125</v>
      </c>
      <c r="R12" s="92" t="s">
        <v>1126</v>
      </c>
    </row>
    <row r="13" spans="1:18" ht="20" x14ac:dyDescent="0.2">
      <c r="A13" s="92" t="s">
        <v>504</v>
      </c>
      <c r="B13" s="92" t="s">
        <v>2403</v>
      </c>
      <c r="C13" s="93">
        <v>886</v>
      </c>
      <c r="D13" s="92" t="s">
        <v>2414</v>
      </c>
      <c r="E13" s="92" t="s">
        <v>2415</v>
      </c>
      <c r="F13" s="93">
        <v>2017</v>
      </c>
      <c r="G13" s="92" t="s">
        <v>2416</v>
      </c>
      <c r="H13" s="92" t="s">
        <v>325</v>
      </c>
      <c r="I13" s="95">
        <v>120000</v>
      </c>
      <c r="J13" s="92"/>
      <c r="K13" s="92" t="s">
        <v>2417</v>
      </c>
      <c r="L13" s="92"/>
      <c r="M13" s="96"/>
      <c r="N13" s="92"/>
      <c r="O13" s="92" t="s">
        <v>1135</v>
      </c>
      <c r="P13" s="92" t="s">
        <v>2409</v>
      </c>
      <c r="Q13" s="92" t="s">
        <v>1125</v>
      </c>
      <c r="R13" s="92" t="s">
        <v>1126</v>
      </c>
    </row>
    <row r="14" spans="1:18" ht="20" x14ac:dyDescent="0.2">
      <c r="A14" s="92" t="s">
        <v>471</v>
      </c>
      <c r="B14" s="92" t="s">
        <v>2403</v>
      </c>
      <c r="C14" s="93">
        <v>886</v>
      </c>
      <c r="D14" s="92" t="s">
        <v>2418</v>
      </c>
      <c r="E14" s="92" t="s">
        <v>2419</v>
      </c>
      <c r="F14" s="93">
        <v>2017</v>
      </c>
      <c r="G14" s="92" t="s">
        <v>2412</v>
      </c>
      <c r="H14" s="92" t="s">
        <v>325</v>
      </c>
      <c r="I14" s="95">
        <v>250000</v>
      </c>
      <c r="J14" s="92" t="s">
        <v>2406</v>
      </c>
      <c r="K14" s="92" t="s">
        <v>2420</v>
      </c>
      <c r="L14" s="92" t="s">
        <v>2384</v>
      </c>
      <c r="M14" s="96"/>
      <c r="N14" s="92"/>
      <c r="O14" s="92" t="s">
        <v>1135</v>
      </c>
      <c r="P14" s="92" t="s">
        <v>2409</v>
      </c>
      <c r="Q14" s="92" t="s">
        <v>1125</v>
      </c>
      <c r="R14" s="92" t="s">
        <v>1126</v>
      </c>
    </row>
    <row r="15" spans="1:18" ht="40" x14ac:dyDescent="0.2">
      <c r="A15" s="92" t="s">
        <v>471</v>
      </c>
      <c r="B15" s="92" t="s">
        <v>2421</v>
      </c>
      <c r="C15" s="93">
        <v>1500</v>
      </c>
      <c r="D15" s="92" t="s">
        <v>2422</v>
      </c>
      <c r="E15" s="92" t="s">
        <v>2423</v>
      </c>
      <c r="F15" s="93">
        <v>2017</v>
      </c>
      <c r="G15" s="92" t="s">
        <v>2424</v>
      </c>
      <c r="H15" s="92" t="s">
        <v>325</v>
      </c>
      <c r="I15" s="95">
        <v>100000</v>
      </c>
      <c r="J15" s="92"/>
      <c r="K15" s="92" t="s">
        <v>2425</v>
      </c>
      <c r="L15" s="92"/>
      <c r="M15" s="96" t="s">
        <v>2360</v>
      </c>
      <c r="N15" s="92"/>
      <c r="O15" s="92" t="s">
        <v>1756</v>
      </c>
      <c r="P15" s="92" t="s">
        <v>1760</v>
      </c>
      <c r="Q15" s="92" t="s">
        <v>1758</v>
      </c>
      <c r="R15" s="92" t="s">
        <v>1759</v>
      </c>
    </row>
    <row r="16" spans="1:18" ht="40" x14ac:dyDescent="0.2">
      <c r="A16" s="92" t="s">
        <v>471</v>
      </c>
      <c r="B16" s="92" t="s">
        <v>2421</v>
      </c>
      <c r="C16" s="93">
        <v>1500</v>
      </c>
      <c r="D16" s="92" t="s">
        <v>2426</v>
      </c>
      <c r="E16" s="92" t="s">
        <v>2427</v>
      </c>
      <c r="F16" s="93">
        <v>2017</v>
      </c>
      <c r="G16" s="92" t="s">
        <v>2428</v>
      </c>
      <c r="H16" s="92" t="s">
        <v>325</v>
      </c>
      <c r="I16" s="95">
        <v>75000</v>
      </c>
      <c r="J16" s="92"/>
      <c r="K16" s="92"/>
      <c r="L16" s="92"/>
      <c r="M16" s="96" t="s">
        <v>2360</v>
      </c>
      <c r="N16" s="92" t="s">
        <v>2429</v>
      </c>
      <c r="O16" s="92" t="s">
        <v>1756</v>
      </c>
      <c r="P16" s="92" t="s">
        <v>1760</v>
      </c>
      <c r="Q16" s="92" t="s">
        <v>1758</v>
      </c>
      <c r="R16" s="92" t="s">
        <v>1759</v>
      </c>
    </row>
    <row r="17" spans="1:18" ht="40" x14ac:dyDescent="0.2">
      <c r="A17" s="92" t="s">
        <v>471</v>
      </c>
      <c r="B17" s="92" t="s">
        <v>2421</v>
      </c>
      <c r="C17" s="93">
        <v>1500</v>
      </c>
      <c r="D17" s="92" t="s">
        <v>2430</v>
      </c>
      <c r="E17" s="92" t="s">
        <v>2431</v>
      </c>
      <c r="F17" s="93">
        <v>2017</v>
      </c>
      <c r="G17" s="92" t="s">
        <v>2432</v>
      </c>
      <c r="H17" s="92" t="s">
        <v>325</v>
      </c>
      <c r="I17" s="95">
        <v>100000</v>
      </c>
      <c r="J17" s="92"/>
      <c r="K17" s="92"/>
      <c r="L17" s="92" t="s">
        <v>2433</v>
      </c>
      <c r="M17" s="96" t="s">
        <v>2360</v>
      </c>
      <c r="N17" s="92"/>
      <c r="O17" s="92" t="s">
        <v>1756</v>
      </c>
      <c r="P17" s="92" t="s">
        <v>1760</v>
      </c>
      <c r="Q17" s="92" t="s">
        <v>1758</v>
      </c>
      <c r="R17" s="92" t="s">
        <v>1759</v>
      </c>
    </row>
    <row r="18" spans="1:18" ht="60" x14ac:dyDescent="0.2">
      <c r="A18" s="92" t="s">
        <v>471</v>
      </c>
      <c r="B18" s="92" t="s">
        <v>2434</v>
      </c>
      <c r="C18" s="97">
        <v>525</v>
      </c>
      <c r="D18" s="92" t="s">
        <v>2435</v>
      </c>
      <c r="E18" s="92" t="s">
        <v>2436</v>
      </c>
      <c r="F18" s="93">
        <v>2017</v>
      </c>
      <c r="G18" s="92" t="s">
        <v>2437</v>
      </c>
      <c r="H18" s="94" t="s">
        <v>2438</v>
      </c>
      <c r="I18" s="95">
        <v>4000000</v>
      </c>
      <c r="J18" s="92" t="s">
        <v>2439</v>
      </c>
      <c r="K18" s="92" t="s">
        <v>2440</v>
      </c>
      <c r="L18" s="92"/>
      <c r="M18" s="98" t="s">
        <v>2360</v>
      </c>
      <c r="N18" s="92" t="s">
        <v>2441</v>
      </c>
      <c r="O18" s="98" t="s">
        <v>2442</v>
      </c>
      <c r="P18" s="98" t="s">
        <v>477</v>
      </c>
      <c r="Q18" s="99" t="s">
        <v>2443</v>
      </c>
      <c r="R18" s="100" t="s">
        <v>453</v>
      </c>
    </row>
    <row r="19" spans="1:18" ht="40" x14ac:dyDescent="0.2">
      <c r="A19" s="92" t="s">
        <v>679</v>
      </c>
      <c r="B19" s="92" t="s">
        <v>2434</v>
      </c>
      <c r="C19" s="97">
        <v>525</v>
      </c>
      <c r="D19" s="92" t="s">
        <v>2444</v>
      </c>
      <c r="E19" s="92" t="s">
        <v>76</v>
      </c>
      <c r="F19" s="93">
        <v>2017</v>
      </c>
      <c r="G19" s="92" t="s">
        <v>2445</v>
      </c>
      <c r="H19" s="92" t="s">
        <v>76</v>
      </c>
      <c r="I19" s="95" t="s">
        <v>2446</v>
      </c>
      <c r="J19" s="92" t="s">
        <v>2447</v>
      </c>
      <c r="K19" s="92" t="s">
        <v>2448</v>
      </c>
      <c r="L19" s="92" t="s">
        <v>2449</v>
      </c>
      <c r="M19" s="98"/>
      <c r="N19" s="98"/>
      <c r="O19" s="92" t="s">
        <v>2450</v>
      </c>
      <c r="P19" s="98" t="s">
        <v>477</v>
      </c>
      <c r="Q19" s="99" t="s">
        <v>2443</v>
      </c>
      <c r="R19" s="100" t="s">
        <v>453</v>
      </c>
    </row>
    <row r="20" spans="1:18" ht="30" x14ac:dyDescent="0.2">
      <c r="A20" s="92" t="s">
        <v>471</v>
      </c>
      <c r="B20" s="92" t="s">
        <v>2434</v>
      </c>
      <c r="C20" s="97">
        <v>525</v>
      </c>
      <c r="D20" s="92" t="s">
        <v>2451</v>
      </c>
      <c r="E20" s="92" t="s">
        <v>580</v>
      </c>
      <c r="F20" s="93">
        <v>2017</v>
      </c>
      <c r="G20" s="92" t="s">
        <v>2452</v>
      </c>
      <c r="H20" s="92" t="s">
        <v>76</v>
      </c>
      <c r="I20" s="95">
        <v>5000</v>
      </c>
      <c r="J20" s="92" t="s">
        <v>2453</v>
      </c>
      <c r="K20" s="92" t="s">
        <v>2454</v>
      </c>
      <c r="L20" s="92" t="s">
        <v>2455</v>
      </c>
      <c r="M20" s="98"/>
      <c r="N20" s="98"/>
      <c r="O20" s="98" t="s">
        <v>2456</v>
      </c>
      <c r="P20" s="98" t="s">
        <v>1586</v>
      </c>
      <c r="Q20" s="101" t="s">
        <v>2457</v>
      </c>
      <c r="R20" s="100" t="s">
        <v>2458</v>
      </c>
    </row>
    <row r="21" spans="1:18" ht="30" x14ac:dyDescent="0.2">
      <c r="A21" s="92" t="s">
        <v>504</v>
      </c>
      <c r="B21" s="92" t="s">
        <v>2434</v>
      </c>
      <c r="C21" s="97">
        <v>525</v>
      </c>
      <c r="D21" s="92" t="s">
        <v>2459</v>
      </c>
      <c r="E21" s="92" t="s">
        <v>620</v>
      </c>
      <c r="F21" s="93">
        <v>2017</v>
      </c>
      <c r="G21" s="92" t="s">
        <v>2437</v>
      </c>
      <c r="H21" s="92" t="s">
        <v>76</v>
      </c>
      <c r="I21" s="77">
        <v>1000</v>
      </c>
      <c r="J21" s="92" t="s">
        <v>2460</v>
      </c>
      <c r="K21" s="92" t="s">
        <v>2461</v>
      </c>
      <c r="L21" s="92" t="s">
        <v>2462</v>
      </c>
      <c r="M21" s="92"/>
      <c r="N21" s="92" t="s">
        <v>2463</v>
      </c>
      <c r="O21" s="81" t="s">
        <v>2464</v>
      </c>
      <c r="P21" s="98" t="s">
        <v>2465</v>
      </c>
      <c r="Q21" s="99" t="s">
        <v>2466</v>
      </c>
      <c r="R21" s="100" t="s">
        <v>2467</v>
      </c>
    </row>
    <row r="22" spans="1:18" ht="30" x14ac:dyDescent="0.2">
      <c r="A22" s="92" t="s">
        <v>679</v>
      </c>
      <c r="B22" s="92" t="s">
        <v>2434</v>
      </c>
      <c r="C22" s="97">
        <v>525</v>
      </c>
      <c r="D22" s="92" t="s">
        <v>2468</v>
      </c>
      <c r="E22" s="92" t="s">
        <v>2469</v>
      </c>
      <c r="F22" s="93">
        <v>2017</v>
      </c>
      <c r="G22" s="92" t="s">
        <v>2470</v>
      </c>
      <c r="H22" s="92" t="s">
        <v>76</v>
      </c>
      <c r="I22" s="95" t="s">
        <v>2446</v>
      </c>
      <c r="J22" s="92" t="s">
        <v>2447</v>
      </c>
      <c r="K22" s="92" t="s">
        <v>2471</v>
      </c>
      <c r="L22" s="92" t="s">
        <v>2472</v>
      </c>
      <c r="M22" s="98"/>
      <c r="N22" s="98" t="s">
        <v>2473</v>
      </c>
      <c r="O22" s="98" t="s">
        <v>2442</v>
      </c>
      <c r="P22" s="98" t="s">
        <v>477</v>
      </c>
      <c r="Q22" s="99" t="s">
        <v>2443</v>
      </c>
      <c r="R22" s="100" t="s">
        <v>453</v>
      </c>
    </row>
    <row r="23" spans="1:18" ht="40" x14ac:dyDescent="0.2">
      <c r="A23" s="92" t="s">
        <v>504</v>
      </c>
      <c r="B23" s="92" t="s">
        <v>2434</v>
      </c>
      <c r="C23" s="97">
        <v>525</v>
      </c>
      <c r="D23" s="92" t="s">
        <v>2474</v>
      </c>
      <c r="E23" s="92" t="s">
        <v>2475</v>
      </c>
      <c r="F23" s="93">
        <v>2017</v>
      </c>
      <c r="G23" s="92" t="s">
        <v>2476</v>
      </c>
      <c r="H23" s="92" t="s">
        <v>76</v>
      </c>
      <c r="I23" s="95">
        <v>1300</v>
      </c>
      <c r="J23" s="92" t="s">
        <v>2477</v>
      </c>
      <c r="K23" s="92" t="s">
        <v>2478</v>
      </c>
      <c r="L23" s="92"/>
      <c r="M23" s="98"/>
      <c r="N23" s="98"/>
      <c r="O23" s="98" t="s">
        <v>2442</v>
      </c>
      <c r="P23" s="98" t="s">
        <v>477</v>
      </c>
      <c r="Q23" s="99" t="s">
        <v>2443</v>
      </c>
      <c r="R23" s="100" t="s">
        <v>453</v>
      </c>
    </row>
    <row r="24" spans="1:18" ht="30" x14ac:dyDescent="0.2">
      <c r="A24" s="92" t="s">
        <v>504</v>
      </c>
      <c r="B24" s="92" t="s">
        <v>2434</v>
      </c>
      <c r="C24" s="97">
        <v>525</v>
      </c>
      <c r="D24" s="92" t="s">
        <v>2479</v>
      </c>
      <c r="E24" s="92" t="s">
        <v>2480</v>
      </c>
      <c r="F24" s="93">
        <v>2017</v>
      </c>
      <c r="G24" s="92" t="s">
        <v>2481</v>
      </c>
      <c r="H24" s="92" t="s">
        <v>76</v>
      </c>
      <c r="I24" s="95">
        <v>3000</v>
      </c>
      <c r="J24" s="92" t="s">
        <v>2482</v>
      </c>
      <c r="K24" s="92" t="s">
        <v>2483</v>
      </c>
      <c r="L24" s="92" t="s">
        <v>2484</v>
      </c>
      <c r="M24" s="98"/>
      <c r="N24" s="92" t="s">
        <v>2485</v>
      </c>
      <c r="O24" s="98" t="s">
        <v>2442</v>
      </c>
      <c r="P24" s="98" t="s">
        <v>477</v>
      </c>
      <c r="Q24" s="99" t="s">
        <v>2443</v>
      </c>
      <c r="R24" s="100" t="s">
        <v>453</v>
      </c>
    </row>
    <row r="25" spans="1:18" ht="80" x14ac:dyDescent="0.2">
      <c r="A25" s="92" t="s">
        <v>2486</v>
      </c>
      <c r="B25" s="92" t="s">
        <v>2434</v>
      </c>
      <c r="C25" s="97">
        <v>525</v>
      </c>
      <c r="D25" s="92" t="s">
        <v>2487</v>
      </c>
      <c r="E25" s="92" t="s">
        <v>2488</v>
      </c>
      <c r="F25" s="93">
        <v>2017</v>
      </c>
      <c r="G25" s="92" t="s">
        <v>2489</v>
      </c>
      <c r="H25" s="92" t="s">
        <v>76</v>
      </c>
      <c r="I25" s="95">
        <v>720000</v>
      </c>
      <c r="J25" s="92" t="s">
        <v>2490</v>
      </c>
      <c r="K25" s="92" t="s">
        <v>2491</v>
      </c>
      <c r="L25" s="92" t="s">
        <v>2492</v>
      </c>
      <c r="M25" s="92"/>
      <c r="N25" s="92" t="s">
        <v>2493</v>
      </c>
      <c r="O25" s="92" t="s">
        <v>2456</v>
      </c>
      <c r="P25" s="92" t="s">
        <v>1586</v>
      </c>
      <c r="Q25" s="102" t="s">
        <v>2457</v>
      </c>
      <c r="R25" s="103" t="s">
        <v>2458</v>
      </c>
    </row>
    <row r="26" spans="1:18" ht="30" x14ac:dyDescent="0.2">
      <c r="A26" s="92" t="s">
        <v>504</v>
      </c>
      <c r="B26" s="92" t="s">
        <v>2434</v>
      </c>
      <c r="C26" s="97">
        <v>525</v>
      </c>
      <c r="D26" s="92" t="s">
        <v>2494</v>
      </c>
      <c r="E26" s="92" t="s">
        <v>2495</v>
      </c>
      <c r="F26" s="93">
        <v>2017</v>
      </c>
      <c r="G26" s="92" t="s">
        <v>2437</v>
      </c>
      <c r="H26" s="94">
        <v>4000</v>
      </c>
      <c r="I26" s="95">
        <v>4000</v>
      </c>
      <c r="J26" s="92" t="s">
        <v>2496</v>
      </c>
      <c r="K26" s="92" t="s">
        <v>2497</v>
      </c>
      <c r="L26" s="92" t="s">
        <v>2498</v>
      </c>
      <c r="M26" s="98"/>
      <c r="N26" s="92" t="s">
        <v>2499</v>
      </c>
      <c r="O26" s="81" t="s">
        <v>2464</v>
      </c>
      <c r="P26" s="98" t="s">
        <v>2465</v>
      </c>
      <c r="Q26" s="99" t="s">
        <v>2466</v>
      </c>
      <c r="R26" s="100" t="s">
        <v>2467</v>
      </c>
    </row>
    <row r="27" spans="1:18" ht="20" x14ac:dyDescent="0.2">
      <c r="A27" s="92" t="s">
        <v>504</v>
      </c>
      <c r="B27" s="92" t="s">
        <v>2434</v>
      </c>
      <c r="C27" s="97">
        <v>525</v>
      </c>
      <c r="D27" s="92" t="s">
        <v>2500</v>
      </c>
      <c r="E27" s="92" t="s">
        <v>1094</v>
      </c>
      <c r="F27" s="93">
        <v>2017</v>
      </c>
      <c r="G27" s="92" t="s">
        <v>2501</v>
      </c>
      <c r="H27" s="92" t="s">
        <v>76</v>
      </c>
      <c r="I27" s="95">
        <v>8000</v>
      </c>
      <c r="J27" s="92" t="s">
        <v>2482</v>
      </c>
      <c r="K27" s="92" t="s">
        <v>2502</v>
      </c>
      <c r="L27" s="92" t="s">
        <v>2503</v>
      </c>
      <c r="M27" s="98" t="s">
        <v>2360</v>
      </c>
      <c r="N27" s="98" t="s">
        <v>2504</v>
      </c>
      <c r="O27" s="98" t="s">
        <v>2505</v>
      </c>
      <c r="P27" s="98" t="s">
        <v>2465</v>
      </c>
      <c r="Q27" s="99" t="s">
        <v>2466</v>
      </c>
      <c r="R27" s="100" t="s">
        <v>2467</v>
      </c>
    </row>
    <row r="28" spans="1:18" ht="30" x14ac:dyDescent="0.2">
      <c r="A28" s="92" t="s">
        <v>504</v>
      </c>
      <c r="B28" s="92" t="s">
        <v>2434</v>
      </c>
      <c r="C28" s="97">
        <v>525</v>
      </c>
      <c r="D28" s="92" t="s">
        <v>2506</v>
      </c>
      <c r="E28" s="92" t="s">
        <v>358</v>
      </c>
      <c r="F28" s="93">
        <v>2017</v>
      </c>
      <c r="G28" s="92" t="s">
        <v>2507</v>
      </c>
      <c r="H28" s="92" t="s">
        <v>76</v>
      </c>
      <c r="I28" s="95" t="s">
        <v>2446</v>
      </c>
      <c r="J28" s="92" t="s">
        <v>2447</v>
      </c>
      <c r="K28" s="92" t="s">
        <v>2508</v>
      </c>
      <c r="L28" s="92" t="s">
        <v>2509</v>
      </c>
      <c r="M28" s="92" t="s">
        <v>2360</v>
      </c>
      <c r="N28" s="92" t="s">
        <v>2510</v>
      </c>
      <c r="O28" s="81" t="s">
        <v>2464</v>
      </c>
      <c r="P28" s="98" t="s">
        <v>2465</v>
      </c>
      <c r="Q28" s="99" t="s">
        <v>2466</v>
      </c>
      <c r="R28" s="100" t="s">
        <v>2467</v>
      </c>
    </row>
    <row r="29" spans="1:18" ht="40" x14ac:dyDescent="0.2">
      <c r="A29" s="92" t="s">
        <v>504</v>
      </c>
      <c r="B29" s="92" t="s">
        <v>2434</v>
      </c>
      <c r="C29" s="97">
        <v>525</v>
      </c>
      <c r="D29" s="92" t="s">
        <v>2511</v>
      </c>
      <c r="E29" s="92" t="s">
        <v>2512</v>
      </c>
      <c r="F29" s="93">
        <v>2017</v>
      </c>
      <c r="G29" s="92" t="s">
        <v>2507</v>
      </c>
      <c r="H29" s="92" t="s">
        <v>76</v>
      </c>
      <c r="I29" s="95">
        <v>7000</v>
      </c>
      <c r="J29" s="92" t="s">
        <v>2513</v>
      </c>
      <c r="K29" s="92" t="s">
        <v>2514</v>
      </c>
      <c r="L29" s="92" t="s">
        <v>2515</v>
      </c>
      <c r="M29" s="92" t="s">
        <v>2360</v>
      </c>
      <c r="N29" s="92"/>
      <c r="O29" s="98" t="s">
        <v>2442</v>
      </c>
      <c r="P29" s="98" t="s">
        <v>477</v>
      </c>
      <c r="Q29" s="99" t="s">
        <v>2443</v>
      </c>
      <c r="R29" s="100" t="s">
        <v>453</v>
      </c>
    </row>
    <row r="30" spans="1:18" ht="50" x14ac:dyDescent="0.2">
      <c r="A30" s="92" t="s">
        <v>504</v>
      </c>
      <c r="B30" s="92" t="s">
        <v>2434</v>
      </c>
      <c r="C30" s="97">
        <v>525</v>
      </c>
      <c r="D30" s="92" t="s">
        <v>2516</v>
      </c>
      <c r="E30" s="92" t="s">
        <v>2516</v>
      </c>
      <c r="F30" s="93">
        <v>2017</v>
      </c>
      <c r="G30" s="81" t="s">
        <v>2437</v>
      </c>
      <c r="H30" s="81" t="s">
        <v>76</v>
      </c>
      <c r="I30" s="77">
        <v>100000</v>
      </c>
      <c r="J30" s="81" t="s">
        <v>2517</v>
      </c>
      <c r="K30" s="81" t="s">
        <v>2518</v>
      </c>
      <c r="L30" s="81" t="s">
        <v>2519</v>
      </c>
      <c r="M30" s="81"/>
      <c r="N30" s="81" t="s">
        <v>2520</v>
      </c>
      <c r="O30" s="81" t="s">
        <v>2464</v>
      </c>
      <c r="P30" s="98" t="s">
        <v>2465</v>
      </c>
      <c r="Q30" s="99" t="s">
        <v>2466</v>
      </c>
      <c r="R30" s="100" t="s">
        <v>2467</v>
      </c>
    </row>
    <row r="31" spans="1:18" ht="30" x14ac:dyDescent="0.2">
      <c r="A31" s="92" t="s">
        <v>504</v>
      </c>
      <c r="B31" s="92" t="s">
        <v>2434</v>
      </c>
      <c r="C31" s="97">
        <v>525</v>
      </c>
      <c r="D31" s="92" t="s">
        <v>2521</v>
      </c>
      <c r="E31" s="92" t="s">
        <v>2522</v>
      </c>
      <c r="F31" s="93">
        <v>2017</v>
      </c>
      <c r="G31" s="92" t="s">
        <v>2523</v>
      </c>
      <c r="H31" s="92" t="s">
        <v>76</v>
      </c>
      <c r="I31" s="95">
        <v>84000</v>
      </c>
      <c r="J31" s="92" t="s">
        <v>2482</v>
      </c>
      <c r="K31" s="92" t="s">
        <v>2524</v>
      </c>
      <c r="L31" s="98" t="s">
        <v>2525</v>
      </c>
      <c r="M31" s="98" t="s">
        <v>2360</v>
      </c>
      <c r="N31" s="98" t="s">
        <v>2526</v>
      </c>
      <c r="O31" s="98" t="s">
        <v>2505</v>
      </c>
      <c r="P31" s="98" t="s">
        <v>2465</v>
      </c>
      <c r="Q31" s="99" t="s">
        <v>2466</v>
      </c>
      <c r="R31" s="100" t="s">
        <v>2467</v>
      </c>
    </row>
    <row r="32" spans="1:18" ht="40" x14ac:dyDescent="0.2">
      <c r="A32" s="92" t="s">
        <v>504</v>
      </c>
      <c r="B32" s="92" t="s">
        <v>2434</v>
      </c>
      <c r="C32" s="97">
        <v>525</v>
      </c>
      <c r="D32" s="92" t="s">
        <v>2527</v>
      </c>
      <c r="E32" s="92" t="s">
        <v>2528</v>
      </c>
      <c r="F32" s="93">
        <v>2017</v>
      </c>
      <c r="G32" s="92" t="s">
        <v>2437</v>
      </c>
      <c r="H32" s="92" t="s">
        <v>76</v>
      </c>
      <c r="I32" s="95">
        <v>311000</v>
      </c>
      <c r="J32" s="92" t="s">
        <v>2529</v>
      </c>
      <c r="K32" s="92" t="s">
        <v>2530</v>
      </c>
      <c r="L32" s="92" t="s">
        <v>2531</v>
      </c>
      <c r="M32" s="92"/>
      <c r="N32" s="92"/>
      <c r="O32" s="98" t="s">
        <v>2442</v>
      </c>
      <c r="P32" s="98" t="s">
        <v>477</v>
      </c>
      <c r="Q32" s="99" t="s">
        <v>2443</v>
      </c>
      <c r="R32" s="100" t="s">
        <v>453</v>
      </c>
    </row>
    <row r="33" spans="1:18" ht="30" x14ac:dyDescent="0.2">
      <c r="A33" s="92" t="s">
        <v>504</v>
      </c>
      <c r="B33" s="92" t="s">
        <v>2434</v>
      </c>
      <c r="C33" s="97">
        <v>525</v>
      </c>
      <c r="D33" s="92" t="s">
        <v>2532</v>
      </c>
      <c r="E33" s="92" t="s">
        <v>2533</v>
      </c>
      <c r="F33" s="93">
        <v>2017</v>
      </c>
      <c r="G33" s="81" t="s">
        <v>2437</v>
      </c>
      <c r="H33" s="81" t="s">
        <v>76</v>
      </c>
      <c r="I33" s="77">
        <v>5000</v>
      </c>
      <c r="J33" s="81" t="s">
        <v>2534</v>
      </c>
      <c r="K33" s="81" t="s">
        <v>2535</v>
      </c>
      <c r="L33" s="81" t="s">
        <v>2536</v>
      </c>
      <c r="M33" s="81"/>
      <c r="N33" s="81" t="s">
        <v>2537</v>
      </c>
      <c r="O33" s="81" t="s">
        <v>2464</v>
      </c>
      <c r="P33" s="98" t="s">
        <v>2465</v>
      </c>
      <c r="Q33" s="99" t="s">
        <v>2466</v>
      </c>
      <c r="R33" s="100" t="s">
        <v>2467</v>
      </c>
    </row>
    <row r="34" spans="1:18" x14ac:dyDescent="0.2">
      <c r="A34" s="92" t="s">
        <v>471</v>
      </c>
      <c r="B34" s="92" t="s">
        <v>2434</v>
      </c>
      <c r="C34" s="97">
        <v>525</v>
      </c>
      <c r="D34" s="92" t="s">
        <v>2538</v>
      </c>
      <c r="E34" s="92" t="s">
        <v>2539</v>
      </c>
      <c r="F34" s="93">
        <v>2017</v>
      </c>
      <c r="G34" s="92" t="s">
        <v>2476</v>
      </c>
      <c r="H34" s="92" t="s">
        <v>76</v>
      </c>
      <c r="I34" s="95">
        <v>9000</v>
      </c>
      <c r="J34" s="92" t="s">
        <v>2540</v>
      </c>
      <c r="K34" s="92" t="s">
        <v>2541</v>
      </c>
      <c r="L34" s="92" t="s">
        <v>2542</v>
      </c>
      <c r="M34" s="98" t="s">
        <v>2360</v>
      </c>
      <c r="N34" s="98"/>
      <c r="O34" s="98" t="s">
        <v>2505</v>
      </c>
      <c r="P34" s="98" t="s">
        <v>2465</v>
      </c>
      <c r="Q34" s="99" t="s">
        <v>2466</v>
      </c>
      <c r="R34" s="100" t="s">
        <v>2467</v>
      </c>
    </row>
    <row r="35" spans="1:18" ht="30" x14ac:dyDescent="0.2">
      <c r="A35" s="92" t="s">
        <v>504</v>
      </c>
      <c r="B35" s="92" t="s">
        <v>2434</v>
      </c>
      <c r="C35" s="97">
        <v>525</v>
      </c>
      <c r="D35" s="92" t="s">
        <v>2543</v>
      </c>
      <c r="E35" s="92" t="s">
        <v>2544</v>
      </c>
      <c r="F35" s="93">
        <v>2017</v>
      </c>
      <c r="G35" s="92" t="s">
        <v>2437</v>
      </c>
      <c r="H35" s="92" t="s">
        <v>76</v>
      </c>
      <c r="I35" s="77">
        <v>43000</v>
      </c>
      <c r="J35" s="92" t="s">
        <v>2545</v>
      </c>
      <c r="K35" s="92" t="s">
        <v>2546</v>
      </c>
      <c r="L35" s="92" t="s">
        <v>146</v>
      </c>
      <c r="M35" s="92" t="s">
        <v>2360</v>
      </c>
      <c r="N35" s="92" t="s">
        <v>2547</v>
      </c>
      <c r="O35" s="81" t="s">
        <v>2464</v>
      </c>
      <c r="P35" s="98" t="s">
        <v>2465</v>
      </c>
      <c r="Q35" s="99" t="s">
        <v>2466</v>
      </c>
      <c r="R35" s="100" t="s">
        <v>2467</v>
      </c>
    </row>
    <row r="36" spans="1:18" ht="100" x14ac:dyDescent="0.2">
      <c r="A36" s="92" t="s">
        <v>504</v>
      </c>
      <c r="B36" s="92" t="s">
        <v>2548</v>
      </c>
      <c r="C36" s="93">
        <v>957</v>
      </c>
      <c r="D36" s="92" t="s">
        <v>2549</v>
      </c>
      <c r="E36" s="92" t="s">
        <v>2550</v>
      </c>
      <c r="F36" s="93">
        <v>2017</v>
      </c>
      <c r="G36" s="92" t="s">
        <v>2551</v>
      </c>
      <c r="H36" s="92"/>
      <c r="I36" s="95">
        <v>517000</v>
      </c>
      <c r="J36" s="92" t="s">
        <v>2552</v>
      </c>
      <c r="K36" s="92" t="s">
        <v>2553</v>
      </c>
      <c r="L36" s="92" t="s">
        <v>2554</v>
      </c>
      <c r="M36" s="96" t="s">
        <v>2555</v>
      </c>
      <c r="N36" s="92"/>
      <c r="O36" s="92" t="s">
        <v>1161</v>
      </c>
      <c r="P36" s="92" t="s">
        <v>2556</v>
      </c>
      <c r="Q36" s="92" t="s">
        <v>1637</v>
      </c>
      <c r="R36" s="92" t="s">
        <v>2557</v>
      </c>
    </row>
    <row r="37" spans="1:18" ht="90" x14ac:dyDescent="0.2">
      <c r="A37" s="92" t="s">
        <v>471</v>
      </c>
      <c r="B37" s="92" t="s">
        <v>2548</v>
      </c>
      <c r="C37" s="93">
        <v>957</v>
      </c>
      <c r="D37" s="92" t="s">
        <v>2558</v>
      </c>
      <c r="E37" s="92" t="s">
        <v>1373</v>
      </c>
      <c r="F37" s="93">
        <v>2017</v>
      </c>
      <c r="G37" s="92" t="s">
        <v>2559</v>
      </c>
      <c r="H37" s="92" t="s">
        <v>325</v>
      </c>
      <c r="I37" s="95">
        <v>275000</v>
      </c>
      <c r="J37" s="92" t="s">
        <v>2560</v>
      </c>
      <c r="K37" s="92" t="s">
        <v>2561</v>
      </c>
      <c r="L37" s="92" t="s">
        <v>2562</v>
      </c>
      <c r="M37" s="96" t="s">
        <v>2360</v>
      </c>
      <c r="N37" s="92"/>
      <c r="O37" s="92" t="s">
        <v>1161</v>
      </c>
      <c r="P37" s="92" t="s">
        <v>2556</v>
      </c>
      <c r="Q37" s="92" t="s">
        <v>1637</v>
      </c>
      <c r="R37" s="92" t="s">
        <v>2557</v>
      </c>
    </row>
    <row r="38" spans="1:18" ht="100" x14ac:dyDescent="0.2">
      <c r="A38" s="92" t="s">
        <v>471</v>
      </c>
      <c r="B38" s="92" t="s">
        <v>2548</v>
      </c>
      <c r="C38" s="93">
        <v>957</v>
      </c>
      <c r="D38" s="92" t="s">
        <v>2563</v>
      </c>
      <c r="E38" s="92" t="s">
        <v>2564</v>
      </c>
      <c r="F38" s="93">
        <v>2017</v>
      </c>
      <c r="G38" s="92" t="s">
        <v>2565</v>
      </c>
      <c r="H38" s="92" t="s">
        <v>325</v>
      </c>
      <c r="I38" s="95">
        <v>200000</v>
      </c>
      <c r="J38" s="92" t="s">
        <v>2566</v>
      </c>
      <c r="K38" s="92" t="s">
        <v>2567</v>
      </c>
      <c r="L38" s="92" t="s">
        <v>2568</v>
      </c>
      <c r="M38" s="96"/>
      <c r="N38" s="92"/>
      <c r="O38" s="92" t="s">
        <v>1161</v>
      </c>
      <c r="P38" s="92" t="s">
        <v>2556</v>
      </c>
      <c r="Q38" s="92" t="s">
        <v>1637</v>
      </c>
      <c r="R38" s="92" t="s">
        <v>2557</v>
      </c>
    </row>
    <row r="39" spans="1:18" ht="100" x14ac:dyDescent="0.2">
      <c r="A39" s="92" t="s">
        <v>504</v>
      </c>
      <c r="B39" s="92" t="s">
        <v>2548</v>
      </c>
      <c r="C39" s="93">
        <v>957</v>
      </c>
      <c r="D39" s="92" t="s">
        <v>2569</v>
      </c>
      <c r="E39" s="92" t="s">
        <v>2516</v>
      </c>
      <c r="F39" s="93">
        <v>2017</v>
      </c>
      <c r="G39" s="92" t="s">
        <v>2570</v>
      </c>
      <c r="H39" s="92" t="s">
        <v>2571</v>
      </c>
      <c r="I39" s="95">
        <v>750000</v>
      </c>
      <c r="J39" s="92" t="s">
        <v>2572</v>
      </c>
      <c r="K39" s="92" t="s">
        <v>2573</v>
      </c>
      <c r="L39" s="92" t="s">
        <v>2574</v>
      </c>
      <c r="M39" s="96"/>
      <c r="N39" s="92"/>
      <c r="O39" s="92" t="s">
        <v>1161</v>
      </c>
      <c r="P39" s="92" t="s">
        <v>2556</v>
      </c>
      <c r="Q39" s="92" t="s">
        <v>1637</v>
      </c>
      <c r="R39" s="92" t="s">
        <v>2557</v>
      </c>
    </row>
    <row r="40" spans="1:18" ht="70" x14ac:dyDescent="0.2">
      <c r="A40" s="92" t="s">
        <v>471</v>
      </c>
      <c r="B40" s="92" t="s">
        <v>2548</v>
      </c>
      <c r="C40" s="93">
        <v>957</v>
      </c>
      <c r="D40" s="92" t="s">
        <v>2575</v>
      </c>
      <c r="E40" s="92" t="s">
        <v>2576</v>
      </c>
      <c r="F40" s="93">
        <v>2017</v>
      </c>
      <c r="G40" s="92" t="s">
        <v>2577</v>
      </c>
      <c r="H40" s="92" t="s">
        <v>2578</v>
      </c>
      <c r="I40" s="95">
        <v>140000</v>
      </c>
      <c r="J40" s="92" t="s">
        <v>2579</v>
      </c>
      <c r="K40" s="92" t="s">
        <v>2580</v>
      </c>
      <c r="L40" s="92" t="s">
        <v>2581</v>
      </c>
      <c r="M40" s="96"/>
      <c r="N40" s="92" t="s">
        <v>2582</v>
      </c>
      <c r="O40" s="92" t="s">
        <v>1161</v>
      </c>
      <c r="P40" s="92" t="s">
        <v>2556</v>
      </c>
      <c r="Q40" s="92" t="s">
        <v>1637</v>
      </c>
      <c r="R40" s="92" t="s">
        <v>2557</v>
      </c>
    </row>
    <row r="41" spans="1:18" ht="40" x14ac:dyDescent="0.2">
      <c r="A41" s="92" t="s">
        <v>471</v>
      </c>
      <c r="B41" s="92" t="s">
        <v>2583</v>
      </c>
      <c r="C41" s="93">
        <v>400</v>
      </c>
      <c r="D41" s="92" t="s">
        <v>2584</v>
      </c>
      <c r="E41" s="92" t="s">
        <v>2584</v>
      </c>
      <c r="F41" s="93">
        <v>2017</v>
      </c>
      <c r="G41" s="92" t="s">
        <v>2585</v>
      </c>
      <c r="H41" s="92" t="s">
        <v>325</v>
      </c>
      <c r="I41" s="95">
        <v>160000</v>
      </c>
      <c r="J41" s="92" t="s">
        <v>2586</v>
      </c>
      <c r="K41" s="92" t="s">
        <v>2587</v>
      </c>
      <c r="L41" s="92" t="s">
        <v>2588</v>
      </c>
      <c r="M41" s="96" t="s">
        <v>2351</v>
      </c>
      <c r="N41" s="92"/>
      <c r="O41" s="92" t="s">
        <v>2589</v>
      </c>
      <c r="P41" s="92" t="s">
        <v>1288</v>
      </c>
      <c r="Q41" s="92" t="s">
        <v>2590</v>
      </c>
      <c r="R41" s="92" t="s">
        <v>2591</v>
      </c>
    </row>
    <row r="42" spans="1:18" ht="40" x14ac:dyDescent="0.2">
      <c r="A42" s="92" t="s">
        <v>471</v>
      </c>
      <c r="B42" s="92" t="s">
        <v>2583</v>
      </c>
      <c r="C42" s="93">
        <v>400</v>
      </c>
      <c r="D42" s="92" t="s">
        <v>2592</v>
      </c>
      <c r="E42" s="92" t="s">
        <v>1009</v>
      </c>
      <c r="F42" s="93">
        <v>2017</v>
      </c>
      <c r="G42" s="92" t="s">
        <v>2593</v>
      </c>
      <c r="H42" s="92" t="s">
        <v>325</v>
      </c>
      <c r="I42" s="95">
        <v>240000</v>
      </c>
      <c r="J42" s="92" t="s">
        <v>2594</v>
      </c>
      <c r="K42" s="92" t="s">
        <v>2595</v>
      </c>
      <c r="L42" s="92"/>
      <c r="M42" s="96" t="s">
        <v>2351</v>
      </c>
      <c r="N42" s="92"/>
      <c r="O42" s="92" t="s">
        <v>2589</v>
      </c>
      <c r="P42" s="92" t="s">
        <v>1288</v>
      </c>
      <c r="Q42" s="92" t="s">
        <v>2590</v>
      </c>
      <c r="R42" s="92" t="s">
        <v>2591</v>
      </c>
    </row>
    <row r="43" spans="1:18" ht="30" x14ac:dyDescent="0.2">
      <c r="A43" s="92" t="s">
        <v>1106</v>
      </c>
      <c r="B43" s="92" t="s">
        <v>2583</v>
      </c>
      <c r="C43" s="93">
        <v>400</v>
      </c>
      <c r="D43" s="92" t="s">
        <v>2596</v>
      </c>
      <c r="E43" s="92" t="s">
        <v>2596</v>
      </c>
      <c r="F43" s="93">
        <v>2017</v>
      </c>
      <c r="G43" s="92" t="s">
        <v>2597</v>
      </c>
      <c r="H43" s="92" t="s">
        <v>325</v>
      </c>
      <c r="I43" s="95">
        <v>200000</v>
      </c>
      <c r="J43" s="92" t="s">
        <v>2586</v>
      </c>
      <c r="K43" s="92"/>
      <c r="L43" s="92"/>
      <c r="M43" s="96" t="s">
        <v>2351</v>
      </c>
      <c r="N43" s="92"/>
      <c r="O43" s="92" t="s">
        <v>2589</v>
      </c>
      <c r="P43" s="92" t="s">
        <v>1288</v>
      </c>
      <c r="Q43" s="92" t="s">
        <v>2590</v>
      </c>
      <c r="R43" s="92" t="s">
        <v>2598</v>
      </c>
    </row>
    <row r="44" spans="1:18" ht="30" x14ac:dyDescent="0.2">
      <c r="A44" s="92" t="s">
        <v>471</v>
      </c>
      <c r="B44" s="92" t="s">
        <v>2583</v>
      </c>
      <c r="C44" s="93">
        <v>400</v>
      </c>
      <c r="D44" s="92" t="s">
        <v>2599</v>
      </c>
      <c r="E44" s="92" t="s">
        <v>2599</v>
      </c>
      <c r="F44" s="93">
        <v>2017</v>
      </c>
      <c r="G44" s="92" t="s">
        <v>2600</v>
      </c>
      <c r="H44" s="92" t="s">
        <v>325</v>
      </c>
      <c r="I44" s="95">
        <v>100000</v>
      </c>
      <c r="J44" s="92" t="s">
        <v>2586</v>
      </c>
      <c r="K44" s="92" t="s">
        <v>2601</v>
      </c>
      <c r="L44" s="92"/>
      <c r="M44" s="96" t="s">
        <v>2351</v>
      </c>
      <c r="N44" s="92"/>
      <c r="O44" s="92" t="s">
        <v>2589</v>
      </c>
      <c r="P44" s="92" t="s">
        <v>1288</v>
      </c>
      <c r="Q44" s="92" t="s">
        <v>2590</v>
      </c>
      <c r="R44" s="92" t="s">
        <v>2591</v>
      </c>
    </row>
    <row r="45" spans="1:18" ht="30" x14ac:dyDescent="0.2">
      <c r="A45" s="92" t="s">
        <v>504</v>
      </c>
      <c r="B45" s="92" t="s">
        <v>2583</v>
      </c>
      <c r="C45" s="93">
        <v>400</v>
      </c>
      <c r="D45" s="92" t="s">
        <v>2602</v>
      </c>
      <c r="E45" s="92" t="s">
        <v>2603</v>
      </c>
      <c r="F45" s="93">
        <v>2017</v>
      </c>
      <c r="G45" s="92" t="s">
        <v>2604</v>
      </c>
      <c r="H45" s="92" t="s">
        <v>325</v>
      </c>
      <c r="I45" s="95">
        <v>370000</v>
      </c>
      <c r="J45" s="92" t="s">
        <v>2605</v>
      </c>
      <c r="K45" s="92" t="s">
        <v>2606</v>
      </c>
      <c r="L45" s="92" t="s">
        <v>2607</v>
      </c>
      <c r="M45" s="96" t="s">
        <v>2351</v>
      </c>
      <c r="N45" s="92"/>
      <c r="O45" s="92" t="s">
        <v>2589</v>
      </c>
      <c r="P45" s="92" t="s">
        <v>1288</v>
      </c>
      <c r="Q45" s="92" t="s">
        <v>2590</v>
      </c>
      <c r="R45" s="92" t="s">
        <v>2591</v>
      </c>
    </row>
    <row r="46" spans="1:18" ht="90" x14ac:dyDescent="0.2">
      <c r="A46" s="92" t="s">
        <v>679</v>
      </c>
      <c r="B46" s="92" t="s">
        <v>2608</v>
      </c>
      <c r="C46" s="93">
        <v>531</v>
      </c>
      <c r="D46" s="92" t="s">
        <v>2609</v>
      </c>
      <c r="E46" s="92" t="s">
        <v>2610</v>
      </c>
      <c r="F46" s="93">
        <v>2017</v>
      </c>
      <c r="G46" s="92" t="s">
        <v>2611</v>
      </c>
      <c r="H46" s="92" t="s">
        <v>325</v>
      </c>
      <c r="I46" s="95">
        <v>300000</v>
      </c>
      <c r="J46" s="92" t="s">
        <v>2612</v>
      </c>
      <c r="K46" s="92" t="s">
        <v>2613</v>
      </c>
      <c r="L46" s="92" t="s">
        <v>2614</v>
      </c>
      <c r="M46" s="96"/>
      <c r="N46" s="92" t="s">
        <v>2615</v>
      </c>
      <c r="O46" s="92" t="s">
        <v>2616</v>
      </c>
      <c r="P46" s="92" t="s">
        <v>2617</v>
      </c>
      <c r="Q46" s="92" t="s">
        <v>2618</v>
      </c>
      <c r="R46" s="92" t="s">
        <v>2619</v>
      </c>
    </row>
    <row r="47" spans="1:18" ht="50" x14ac:dyDescent="0.2">
      <c r="A47" s="92" t="s">
        <v>1106</v>
      </c>
      <c r="B47" s="92" t="s">
        <v>2608</v>
      </c>
      <c r="C47" s="93">
        <v>531</v>
      </c>
      <c r="D47" s="92" t="s">
        <v>2620</v>
      </c>
      <c r="E47" s="92" t="s">
        <v>2621</v>
      </c>
      <c r="F47" s="93">
        <v>2017</v>
      </c>
      <c r="G47" s="92" t="s">
        <v>2622</v>
      </c>
      <c r="H47" s="92" t="s">
        <v>325</v>
      </c>
      <c r="I47" s="95">
        <v>45000</v>
      </c>
      <c r="J47" s="92" t="s">
        <v>2623</v>
      </c>
      <c r="K47" s="92" t="s">
        <v>2624</v>
      </c>
      <c r="L47" s="92"/>
      <c r="M47" s="96"/>
      <c r="N47" s="92"/>
      <c r="O47" s="92" t="s">
        <v>2625</v>
      </c>
      <c r="P47" s="92" t="s">
        <v>2626</v>
      </c>
      <c r="Q47" s="92" t="s">
        <v>2627</v>
      </c>
      <c r="R47" s="92" t="s">
        <v>2628</v>
      </c>
    </row>
    <row r="48" spans="1:18" ht="70" x14ac:dyDescent="0.2">
      <c r="A48" s="92" t="s">
        <v>504</v>
      </c>
      <c r="B48" s="92" t="s">
        <v>2608</v>
      </c>
      <c r="C48" s="93">
        <v>531</v>
      </c>
      <c r="D48" s="92" t="s">
        <v>2629</v>
      </c>
      <c r="E48" s="92" t="s">
        <v>2630</v>
      </c>
      <c r="F48" s="93">
        <v>2017</v>
      </c>
      <c r="G48" s="92" t="s">
        <v>2631</v>
      </c>
      <c r="H48" s="92" t="s">
        <v>325</v>
      </c>
      <c r="I48" s="95">
        <v>18300</v>
      </c>
      <c r="J48" s="92" t="s">
        <v>2632</v>
      </c>
      <c r="K48" s="92" t="s">
        <v>2633</v>
      </c>
      <c r="L48" s="92"/>
      <c r="M48" s="96"/>
      <c r="N48" s="92"/>
      <c r="O48" s="92" t="s">
        <v>2625</v>
      </c>
      <c r="P48" s="92" t="s">
        <v>2626</v>
      </c>
      <c r="Q48" s="92" t="s">
        <v>2627</v>
      </c>
      <c r="R48" s="92" t="s">
        <v>2628</v>
      </c>
    </row>
    <row r="49" spans="1:18" ht="80" x14ac:dyDescent="0.2">
      <c r="A49" s="92" t="s">
        <v>511</v>
      </c>
      <c r="B49" s="92" t="s">
        <v>2634</v>
      </c>
      <c r="C49" s="97">
        <v>315</v>
      </c>
      <c r="D49" s="92" t="s">
        <v>2635</v>
      </c>
      <c r="E49" s="92"/>
      <c r="F49" s="93">
        <v>2017</v>
      </c>
      <c r="G49" s="92" t="s">
        <v>2636</v>
      </c>
      <c r="H49" s="92" t="s">
        <v>325</v>
      </c>
      <c r="I49" s="95">
        <v>200000</v>
      </c>
      <c r="J49" s="92" t="s">
        <v>2637</v>
      </c>
      <c r="K49" s="92" t="s">
        <v>2638</v>
      </c>
      <c r="L49" s="92" t="s">
        <v>2639</v>
      </c>
      <c r="M49" s="96"/>
      <c r="N49" s="92" t="s">
        <v>2640</v>
      </c>
      <c r="O49" s="92" t="s">
        <v>2641</v>
      </c>
      <c r="P49" s="92" t="s">
        <v>2642</v>
      </c>
      <c r="Q49" s="102" t="s">
        <v>2643</v>
      </c>
      <c r="R49" s="103" t="s">
        <v>2644</v>
      </c>
    </row>
    <row r="50" spans="1:18" ht="20" x14ac:dyDescent="0.2">
      <c r="A50" s="92" t="s">
        <v>471</v>
      </c>
      <c r="B50" s="92" t="s">
        <v>2645</v>
      </c>
      <c r="C50" s="97"/>
      <c r="D50" s="92" t="s">
        <v>2646</v>
      </c>
      <c r="E50" s="92" t="s">
        <v>2647</v>
      </c>
      <c r="F50" s="93">
        <v>2017</v>
      </c>
      <c r="G50" s="92" t="s">
        <v>2648</v>
      </c>
      <c r="H50" s="92" t="s">
        <v>325</v>
      </c>
      <c r="I50" s="95">
        <v>98000</v>
      </c>
      <c r="J50" s="92"/>
      <c r="K50" s="92"/>
      <c r="L50" s="98"/>
      <c r="M50" s="98"/>
      <c r="N50" s="98"/>
      <c r="O50" s="98" t="s">
        <v>2649</v>
      </c>
      <c r="P50" s="92" t="s">
        <v>169</v>
      </c>
      <c r="Q50" s="99" t="s">
        <v>2650</v>
      </c>
      <c r="R50" s="100"/>
    </row>
    <row r="51" spans="1:18" ht="20" x14ac:dyDescent="0.2">
      <c r="A51" s="92" t="s">
        <v>471</v>
      </c>
      <c r="B51" s="92" t="s">
        <v>2645</v>
      </c>
      <c r="C51" s="97"/>
      <c r="D51" s="92" t="s">
        <v>2651</v>
      </c>
      <c r="E51" s="92" t="s">
        <v>2652</v>
      </c>
      <c r="F51" s="93">
        <v>2017</v>
      </c>
      <c r="G51" s="92" t="s">
        <v>2653</v>
      </c>
      <c r="H51" s="92" t="s">
        <v>325</v>
      </c>
      <c r="I51" s="95">
        <v>156000</v>
      </c>
      <c r="J51" s="92"/>
      <c r="K51" s="92" t="s">
        <v>2654</v>
      </c>
      <c r="L51" s="98"/>
      <c r="M51" s="98"/>
      <c r="N51" s="98"/>
      <c r="O51" s="98" t="s">
        <v>2649</v>
      </c>
      <c r="P51" s="92" t="s">
        <v>169</v>
      </c>
      <c r="Q51" s="99" t="s">
        <v>2650</v>
      </c>
      <c r="R51" s="100"/>
    </row>
    <row r="52" spans="1:18" ht="20" x14ac:dyDescent="0.2">
      <c r="A52" s="92" t="s">
        <v>471</v>
      </c>
      <c r="B52" s="92" t="s">
        <v>2645</v>
      </c>
      <c r="C52" s="97"/>
      <c r="D52" s="92" t="s">
        <v>839</v>
      </c>
      <c r="E52" s="92" t="s">
        <v>839</v>
      </c>
      <c r="F52" s="93">
        <v>2017</v>
      </c>
      <c r="G52" s="92" t="s">
        <v>2655</v>
      </c>
      <c r="H52" s="92" t="s">
        <v>325</v>
      </c>
      <c r="I52" s="95">
        <v>40000</v>
      </c>
      <c r="J52" s="92"/>
      <c r="K52" s="92"/>
      <c r="L52" s="98"/>
      <c r="M52" s="98"/>
      <c r="N52" s="98"/>
      <c r="O52" s="98" t="s">
        <v>2649</v>
      </c>
      <c r="P52" s="92" t="s">
        <v>169</v>
      </c>
      <c r="Q52" s="99" t="s">
        <v>2650</v>
      </c>
      <c r="R52" s="100"/>
    </row>
    <row r="53" spans="1:18" ht="20" x14ac:dyDescent="0.2">
      <c r="A53" s="92" t="s">
        <v>471</v>
      </c>
      <c r="B53" s="92" t="s">
        <v>2645</v>
      </c>
      <c r="C53" s="97"/>
      <c r="D53" s="92" t="s">
        <v>2656</v>
      </c>
      <c r="E53" s="92" t="s">
        <v>2657</v>
      </c>
      <c r="F53" s="93">
        <v>2017</v>
      </c>
      <c r="G53" s="92" t="s">
        <v>2658</v>
      </c>
      <c r="H53" s="92" t="s">
        <v>325</v>
      </c>
      <c r="I53" s="95">
        <v>27000</v>
      </c>
      <c r="J53" s="92"/>
      <c r="K53" s="92"/>
      <c r="L53" s="98"/>
      <c r="M53" s="98"/>
      <c r="N53" s="98"/>
      <c r="O53" s="98" t="s">
        <v>2649</v>
      </c>
      <c r="P53" s="92" t="s">
        <v>169</v>
      </c>
      <c r="Q53" s="99" t="s">
        <v>2650</v>
      </c>
      <c r="R53" s="100"/>
    </row>
    <row r="54" spans="1:18" ht="20" x14ac:dyDescent="0.2">
      <c r="A54" s="92" t="s">
        <v>471</v>
      </c>
      <c r="B54" s="92" t="s">
        <v>2645</v>
      </c>
      <c r="C54" s="97"/>
      <c r="D54" s="92" t="s">
        <v>2659</v>
      </c>
      <c r="E54" s="92" t="s">
        <v>2659</v>
      </c>
      <c r="F54" s="93">
        <v>2017</v>
      </c>
      <c r="G54" s="92" t="s">
        <v>2660</v>
      </c>
      <c r="H54" s="92" t="s">
        <v>325</v>
      </c>
      <c r="I54" s="95" t="s">
        <v>2661</v>
      </c>
      <c r="J54" s="92"/>
      <c r="K54" s="92"/>
      <c r="L54" s="98"/>
      <c r="M54" s="98"/>
      <c r="N54" s="98"/>
      <c r="O54" s="98" t="s">
        <v>2649</v>
      </c>
      <c r="P54" s="92" t="s">
        <v>169</v>
      </c>
      <c r="Q54" s="99" t="s">
        <v>2650</v>
      </c>
      <c r="R54" s="100"/>
    </row>
    <row r="55" spans="1:18" ht="20" x14ac:dyDescent="0.2">
      <c r="A55" s="92" t="s">
        <v>471</v>
      </c>
      <c r="B55" s="92" t="s">
        <v>2645</v>
      </c>
      <c r="C55" s="97"/>
      <c r="D55" s="92" t="s">
        <v>2662</v>
      </c>
      <c r="E55" s="92" t="s">
        <v>2662</v>
      </c>
      <c r="F55" s="93">
        <v>2017</v>
      </c>
      <c r="G55" s="92" t="s">
        <v>2663</v>
      </c>
      <c r="H55" s="92" t="s">
        <v>325</v>
      </c>
      <c r="I55" s="95">
        <v>220000</v>
      </c>
      <c r="J55" s="92"/>
      <c r="K55" s="92"/>
      <c r="L55" s="98"/>
      <c r="M55" s="98"/>
      <c r="N55" s="98"/>
      <c r="O55" s="98" t="s">
        <v>2649</v>
      </c>
      <c r="P55" s="92" t="s">
        <v>169</v>
      </c>
      <c r="Q55" s="99" t="s">
        <v>2650</v>
      </c>
      <c r="R55" s="100"/>
    </row>
    <row r="56" spans="1:18" ht="20" x14ac:dyDescent="0.2">
      <c r="A56" s="92" t="s">
        <v>471</v>
      </c>
      <c r="B56" s="92" t="s">
        <v>2645</v>
      </c>
      <c r="C56" s="97"/>
      <c r="D56" s="92" t="s">
        <v>2664</v>
      </c>
      <c r="E56" s="92" t="s">
        <v>1009</v>
      </c>
      <c r="F56" s="93">
        <v>2017</v>
      </c>
      <c r="G56" s="92" t="s">
        <v>2665</v>
      </c>
      <c r="H56" s="92" t="s">
        <v>325</v>
      </c>
      <c r="I56" s="95">
        <v>85590</v>
      </c>
      <c r="J56" s="92"/>
      <c r="K56" s="92"/>
      <c r="L56" s="98"/>
      <c r="M56" s="98"/>
      <c r="N56" s="98"/>
      <c r="O56" s="98" t="s">
        <v>2649</v>
      </c>
      <c r="P56" s="92" t="s">
        <v>169</v>
      </c>
      <c r="Q56" s="99" t="s">
        <v>2650</v>
      </c>
      <c r="R56" s="100"/>
    </row>
    <row r="57" spans="1:18" ht="20" x14ac:dyDescent="0.2">
      <c r="A57" s="92" t="s">
        <v>471</v>
      </c>
      <c r="B57" s="92" t="s">
        <v>2645</v>
      </c>
      <c r="C57" s="97"/>
      <c r="D57" s="92" t="s">
        <v>2666</v>
      </c>
      <c r="E57" s="92" t="s">
        <v>2667</v>
      </c>
      <c r="F57" s="93">
        <v>2017</v>
      </c>
      <c r="G57" s="92" t="s">
        <v>2668</v>
      </c>
      <c r="H57" s="92" t="s">
        <v>325</v>
      </c>
      <c r="I57" s="95">
        <v>21320</v>
      </c>
      <c r="J57" s="92"/>
      <c r="K57" s="92"/>
      <c r="L57" s="98"/>
      <c r="M57" s="98"/>
      <c r="N57" s="98"/>
      <c r="O57" s="98" t="s">
        <v>2649</v>
      </c>
      <c r="P57" s="92" t="s">
        <v>169</v>
      </c>
      <c r="Q57" s="99" t="s">
        <v>2650</v>
      </c>
      <c r="R57" s="100"/>
    </row>
    <row r="58" spans="1:18" ht="20" x14ac:dyDescent="0.2">
      <c r="A58" s="92" t="s">
        <v>471</v>
      </c>
      <c r="B58" s="92" t="s">
        <v>2645</v>
      </c>
      <c r="C58" s="97"/>
      <c r="D58" s="92" t="s">
        <v>2669</v>
      </c>
      <c r="E58" s="92" t="s">
        <v>474</v>
      </c>
      <c r="F58" s="93">
        <v>2017</v>
      </c>
      <c r="G58" s="92" t="s">
        <v>395</v>
      </c>
      <c r="H58" s="92" t="s">
        <v>325</v>
      </c>
      <c r="I58" s="95">
        <v>165200</v>
      </c>
      <c r="J58" s="92"/>
      <c r="K58" s="92"/>
      <c r="L58" s="98"/>
      <c r="M58" s="98"/>
      <c r="N58" s="98"/>
      <c r="O58" s="98" t="s">
        <v>2649</v>
      </c>
      <c r="P58" s="92" t="s">
        <v>169</v>
      </c>
      <c r="Q58" s="99" t="s">
        <v>2650</v>
      </c>
      <c r="R58" s="100"/>
    </row>
    <row r="59" spans="1:18" ht="20" x14ac:dyDescent="0.2">
      <c r="A59" s="92" t="s">
        <v>471</v>
      </c>
      <c r="B59" s="92" t="s">
        <v>2645</v>
      </c>
      <c r="C59" s="97"/>
      <c r="D59" s="92" t="s">
        <v>2670</v>
      </c>
      <c r="E59" s="92" t="s">
        <v>2671</v>
      </c>
      <c r="F59" s="93">
        <v>2017</v>
      </c>
      <c r="G59" s="92" t="s">
        <v>2672</v>
      </c>
      <c r="H59" s="92" t="s">
        <v>325</v>
      </c>
      <c r="I59" s="95">
        <v>33300</v>
      </c>
      <c r="J59" s="92"/>
      <c r="K59" s="92"/>
      <c r="L59" s="98"/>
      <c r="M59" s="98"/>
      <c r="N59" s="98"/>
      <c r="O59" s="98" t="s">
        <v>2649</v>
      </c>
      <c r="P59" s="92" t="s">
        <v>169</v>
      </c>
      <c r="Q59" s="99" t="s">
        <v>2650</v>
      </c>
      <c r="R59" s="100"/>
    </row>
    <row r="60" spans="1:18" ht="20" x14ac:dyDescent="0.2">
      <c r="A60" s="92" t="s">
        <v>471</v>
      </c>
      <c r="B60" s="92" t="s">
        <v>2645</v>
      </c>
      <c r="C60" s="97"/>
      <c r="D60" s="92" t="s">
        <v>2673</v>
      </c>
      <c r="E60" s="92" t="s">
        <v>2550</v>
      </c>
      <c r="F60" s="93">
        <v>2017</v>
      </c>
      <c r="G60" s="92" t="s">
        <v>2674</v>
      </c>
      <c r="H60" s="92" t="s">
        <v>325</v>
      </c>
      <c r="I60" s="95">
        <v>110000</v>
      </c>
      <c r="J60" s="92"/>
      <c r="K60" s="92"/>
      <c r="L60" s="98"/>
      <c r="M60" s="98"/>
      <c r="N60" s="98"/>
      <c r="O60" s="98" t="s">
        <v>2649</v>
      </c>
      <c r="P60" s="92" t="s">
        <v>169</v>
      </c>
      <c r="Q60" s="99" t="s">
        <v>2650</v>
      </c>
      <c r="R60" s="100"/>
    </row>
    <row r="61" spans="1:18" ht="50" x14ac:dyDescent="0.2">
      <c r="A61" s="92" t="s">
        <v>471</v>
      </c>
      <c r="B61" s="92" t="s">
        <v>2645</v>
      </c>
      <c r="C61" s="97"/>
      <c r="D61" s="92" t="s">
        <v>2675</v>
      </c>
      <c r="E61" s="92" t="s">
        <v>1018</v>
      </c>
      <c r="F61" s="93">
        <v>2017</v>
      </c>
      <c r="G61" s="92" t="s">
        <v>2676</v>
      </c>
      <c r="H61" s="92" t="s">
        <v>325</v>
      </c>
      <c r="I61" s="95">
        <v>23800</v>
      </c>
      <c r="J61" s="92"/>
      <c r="K61" s="92"/>
      <c r="L61" s="98"/>
      <c r="M61" s="98"/>
      <c r="N61" s="98"/>
      <c r="O61" s="98" t="s">
        <v>2649</v>
      </c>
      <c r="P61" s="92" t="s">
        <v>169</v>
      </c>
      <c r="Q61" s="99" t="s">
        <v>2650</v>
      </c>
      <c r="R61" s="100"/>
    </row>
    <row r="62" spans="1:18" ht="20" x14ac:dyDescent="0.2">
      <c r="A62" s="92" t="s">
        <v>471</v>
      </c>
      <c r="B62" s="92" t="s">
        <v>2645</v>
      </c>
      <c r="C62" s="97"/>
      <c r="D62" s="92" t="s">
        <v>2677</v>
      </c>
      <c r="E62" s="92" t="s">
        <v>2678</v>
      </c>
      <c r="F62" s="93">
        <v>2017</v>
      </c>
      <c r="G62" s="92" t="s">
        <v>2679</v>
      </c>
      <c r="H62" s="92" t="s">
        <v>325</v>
      </c>
      <c r="I62" s="95">
        <v>185000</v>
      </c>
      <c r="J62" s="92"/>
      <c r="K62" s="92"/>
      <c r="L62" s="98"/>
      <c r="M62" s="98"/>
      <c r="N62" s="98"/>
      <c r="O62" s="98" t="s">
        <v>2649</v>
      </c>
      <c r="P62" s="92" t="s">
        <v>169</v>
      </c>
      <c r="Q62" s="99" t="s">
        <v>2650</v>
      </c>
      <c r="R62" s="100"/>
    </row>
    <row r="63" spans="1:18" ht="20" x14ac:dyDescent="0.2">
      <c r="A63" s="92" t="s">
        <v>471</v>
      </c>
      <c r="B63" s="92" t="s">
        <v>2645</v>
      </c>
      <c r="C63" s="97"/>
      <c r="D63" s="92" t="s">
        <v>2680</v>
      </c>
      <c r="E63" s="92" t="s">
        <v>2680</v>
      </c>
      <c r="F63" s="93">
        <v>2017</v>
      </c>
      <c r="G63" s="92" t="s">
        <v>2681</v>
      </c>
      <c r="H63" s="92" t="s">
        <v>325</v>
      </c>
      <c r="I63" s="95">
        <v>100000</v>
      </c>
      <c r="J63" s="92"/>
      <c r="K63" s="92"/>
      <c r="L63" s="98"/>
      <c r="M63" s="98"/>
      <c r="N63" s="98"/>
      <c r="O63" s="98" t="s">
        <v>2649</v>
      </c>
      <c r="P63" s="92" t="s">
        <v>169</v>
      </c>
      <c r="Q63" s="99" t="s">
        <v>2650</v>
      </c>
      <c r="R63" s="100"/>
    </row>
    <row r="64" spans="1:18" ht="40" x14ac:dyDescent="0.2">
      <c r="A64" s="92" t="s">
        <v>471</v>
      </c>
      <c r="B64" s="92" t="s">
        <v>2645</v>
      </c>
      <c r="C64" s="97"/>
      <c r="D64" s="92" t="s">
        <v>2682</v>
      </c>
      <c r="E64" s="92" t="s">
        <v>1094</v>
      </c>
      <c r="F64" s="93">
        <v>2017</v>
      </c>
      <c r="G64" s="92" t="s">
        <v>2683</v>
      </c>
      <c r="H64" s="92" t="s">
        <v>325</v>
      </c>
      <c r="I64" s="95">
        <v>24500</v>
      </c>
      <c r="J64" s="92"/>
      <c r="K64" s="92"/>
      <c r="L64" s="98"/>
      <c r="M64" s="98"/>
      <c r="N64" s="98"/>
      <c r="O64" s="98" t="s">
        <v>2649</v>
      </c>
      <c r="P64" s="92" t="s">
        <v>169</v>
      </c>
      <c r="Q64" s="99" t="s">
        <v>2650</v>
      </c>
      <c r="R64" s="100"/>
    </row>
    <row r="65" spans="1:18" ht="20" x14ac:dyDescent="0.2">
      <c r="A65" s="92" t="s">
        <v>471</v>
      </c>
      <c r="B65" s="92" t="s">
        <v>2645</v>
      </c>
      <c r="C65" s="97"/>
      <c r="D65" s="92" t="s">
        <v>2684</v>
      </c>
      <c r="E65" s="92"/>
      <c r="F65" s="93">
        <v>2017</v>
      </c>
      <c r="G65" s="92" t="s">
        <v>2685</v>
      </c>
      <c r="H65" s="92" t="s">
        <v>325</v>
      </c>
      <c r="I65" s="95">
        <v>25000</v>
      </c>
      <c r="J65" s="92"/>
      <c r="K65" s="92"/>
      <c r="L65" s="98"/>
      <c r="M65" s="98"/>
      <c r="N65" s="98"/>
      <c r="O65" s="98" t="s">
        <v>2649</v>
      </c>
      <c r="P65" s="92" t="s">
        <v>169</v>
      </c>
      <c r="Q65" s="99" t="s">
        <v>2650</v>
      </c>
      <c r="R65" s="100"/>
    </row>
    <row r="66" spans="1:18" ht="20" x14ac:dyDescent="0.2">
      <c r="A66" s="92" t="s">
        <v>471</v>
      </c>
      <c r="B66" s="92" t="s">
        <v>2645</v>
      </c>
      <c r="C66" s="97"/>
      <c r="D66" s="92" t="s">
        <v>2686</v>
      </c>
      <c r="E66" s="92" t="s">
        <v>2687</v>
      </c>
      <c r="F66" s="93">
        <v>2017</v>
      </c>
      <c r="G66" s="92" t="s">
        <v>2688</v>
      </c>
      <c r="H66" s="92" t="s">
        <v>325</v>
      </c>
      <c r="I66" s="95">
        <v>20000</v>
      </c>
      <c r="J66" s="92"/>
      <c r="K66" s="92"/>
      <c r="L66" s="98"/>
      <c r="M66" s="98"/>
      <c r="N66" s="98"/>
      <c r="O66" s="98" t="s">
        <v>2649</v>
      </c>
      <c r="P66" s="92" t="s">
        <v>169</v>
      </c>
      <c r="Q66" s="99" t="s">
        <v>2650</v>
      </c>
      <c r="R66" s="100"/>
    </row>
    <row r="67" spans="1:18" ht="20" x14ac:dyDescent="0.2">
      <c r="A67" s="92" t="s">
        <v>471</v>
      </c>
      <c r="B67" s="92" t="s">
        <v>2645</v>
      </c>
      <c r="C67" s="97"/>
      <c r="D67" s="92" t="s">
        <v>2689</v>
      </c>
      <c r="E67" s="92" t="s">
        <v>2690</v>
      </c>
      <c r="F67" s="93">
        <v>2017</v>
      </c>
      <c r="G67" s="92" t="s">
        <v>2679</v>
      </c>
      <c r="H67" s="92" t="s">
        <v>325</v>
      </c>
      <c r="I67" s="95">
        <v>6300</v>
      </c>
      <c r="J67" s="92"/>
      <c r="K67" s="92"/>
      <c r="L67" s="98"/>
      <c r="M67" s="98"/>
      <c r="N67" s="98"/>
      <c r="O67" s="98" t="s">
        <v>2649</v>
      </c>
      <c r="P67" s="92" t="s">
        <v>169</v>
      </c>
      <c r="Q67" s="99" t="s">
        <v>2650</v>
      </c>
      <c r="R67" s="100"/>
    </row>
    <row r="68" spans="1:18" ht="20" x14ac:dyDescent="0.2">
      <c r="A68" s="92" t="s">
        <v>471</v>
      </c>
      <c r="B68" s="92" t="s">
        <v>2645</v>
      </c>
      <c r="C68" s="97"/>
      <c r="D68" s="92" t="s">
        <v>2691</v>
      </c>
      <c r="E68" s="92" t="s">
        <v>2691</v>
      </c>
      <c r="F68" s="93">
        <v>2017</v>
      </c>
      <c r="G68" s="92" t="s">
        <v>2692</v>
      </c>
      <c r="H68" s="92" t="s">
        <v>325</v>
      </c>
      <c r="I68" s="95">
        <v>8435</v>
      </c>
      <c r="J68" s="92"/>
      <c r="K68" s="92"/>
      <c r="L68" s="98"/>
      <c r="M68" s="98"/>
      <c r="N68" s="98"/>
      <c r="O68" s="98" t="s">
        <v>2649</v>
      </c>
      <c r="P68" s="92" t="s">
        <v>169</v>
      </c>
      <c r="Q68" s="99" t="s">
        <v>2650</v>
      </c>
      <c r="R68" s="100"/>
    </row>
    <row r="69" spans="1:18" ht="20" x14ac:dyDescent="0.2">
      <c r="A69" s="92" t="s">
        <v>471</v>
      </c>
      <c r="B69" s="92" t="s">
        <v>2645</v>
      </c>
      <c r="C69" s="97"/>
      <c r="D69" s="92" t="s">
        <v>2693</v>
      </c>
      <c r="E69" s="92" t="s">
        <v>2544</v>
      </c>
      <c r="F69" s="93">
        <v>2017</v>
      </c>
      <c r="G69" s="92" t="s">
        <v>2694</v>
      </c>
      <c r="H69" s="92" t="s">
        <v>325</v>
      </c>
      <c r="I69" s="95">
        <v>53200</v>
      </c>
      <c r="J69" s="92"/>
      <c r="K69" s="92"/>
      <c r="L69" s="98"/>
      <c r="M69" s="98"/>
      <c r="N69" s="98"/>
      <c r="O69" s="98" t="s">
        <v>2649</v>
      </c>
      <c r="P69" s="92" t="s">
        <v>169</v>
      </c>
      <c r="Q69" s="99" t="s">
        <v>2650</v>
      </c>
      <c r="R69" s="100"/>
    </row>
    <row r="70" spans="1:18" ht="30" x14ac:dyDescent="0.2">
      <c r="A70" s="92" t="s">
        <v>471</v>
      </c>
      <c r="B70" s="92" t="s">
        <v>2695</v>
      </c>
      <c r="C70" s="93">
        <v>600</v>
      </c>
      <c r="D70" s="92" t="s">
        <v>2696</v>
      </c>
      <c r="E70" s="92" t="s">
        <v>2697</v>
      </c>
      <c r="F70" s="93">
        <v>2017</v>
      </c>
      <c r="G70" s="92" t="s">
        <v>2698</v>
      </c>
      <c r="H70" s="94" t="s">
        <v>325</v>
      </c>
      <c r="I70" s="95">
        <v>100000</v>
      </c>
      <c r="J70" s="92" t="s">
        <v>2699</v>
      </c>
      <c r="K70" s="92" t="s">
        <v>2700</v>
      </c>
      <c r="L70" s="92"/>
      <c r="M70" s="96" t="s">
        <v>2360</v>
      </c>
      <c r="N70" s="92"/>
      <c r="O70" s="92" t="s">
        <v>2701</v>
      </c>
      <c r="P70" s="92" t="s">
        <v>2702</v>
      </c>
      <c r="Q70" s="92" t="s">
        <v>2703</v>
      </c>
      <c r="R70" s="92" t="s">
        <v>2704</v>
      </c>
    </row>
    <row r="71" spans="1:18" ht="30" x14ac:dyDescent="0.2">
      <c r="A71" s="92" t="s">
        <v>471</v>
      </c>
      <c r="B71" s="92" t="s">
        <v>2695</v>
      </c>
      <c r="C71" s="93">
        <v>600</v>
      </c>
      <c r="D71" s="92" t="s">
        <v>2705</v>
      </c>
      <c r="E71" s="92" t="s">
        <v>580</v>
      </c>
      <c r="F71" s="93">
        <v>2018</v>
      </c>
      <c r="G71" s="92" t="s">
        <v>2706</v>
      </c>
      <c r="H71" s="92" t="s">
        <v>2707</v>
      </c>
      <c r="I71" s="95">
        <v>150000</v>
      </c>
      <c r="J71" s="92" t="s">
        <v>2708</v>
      </c>
      <c r="K71" s="92" t="s">
        <v>2709</v>
      </c>
      <c r="L71" s="92" t="s">
        <v>2710</v>
      </c>
      <c r="M71" s="96" t="s">
        <v>2711</v>
      </c>
      <c r="N71" s="92"/>
      <c r="O71" s="92" t="s">
        <v>2701</v>
      </c>
      <c r="P71" s="92" t="s">
        <v>2702</v>
      </c>
      <c r="Q71" s="92" t="s">
        <v>2703</v>
      </c>
      <c r="R71" s="92" t="s">
        <v>2704</v>
      </c>
    </row>
    <row r="72" spans="1:18" ht="30" x14ac:dyDescent="0.2">
      <c r="A72" s="92" t="s">
        <v>471</v>
      </c>
      <c r="B72" s="92" t="s">
        <v>2695</v>
      </c>
      <c r="C72" s="93">
        <v>600</v>
      </c>
      <c r="D72" s="92" t="s">
        <v>2712</v>
      </c>
      <c r="E72" s="92" t="s">
        <v>422</v>
      </c>
      <c r="F72" s="93">
        <v>2017</v>
      </c>
      <c r="G72" s="92" t="s">
        <v>2713</v>
      </c>
      <c r="H72" s="92" t="s">
        <v>325</v>
      </c>
      <c r="I72" s="95">
        <v>500000</v>
      </c>
      <c r="J72" s="92" t="s">
        <v>2714</v>
      </c>
      <c r="K72" s="92" t="s">
        <v>2715</v>
      </c>
      <c r="L72" s="92" t="s">
        <v>2716</v>
      </c>
      <c r="M72" s="96" t="s">
        <v>2360</v>
      </c>
      <c r="N72" s="92"/>
      <c r="O72" s="92" t="s">
        <v>2701</v>
      </c>
      <c r="P72" s="92" t="s">
        <v>2702</v>
      </c>
      <c r="Q72" s="92" t="s">
        <v>2703</v>
      </c>
      <c r="R72" s="92" t="s">
        <v>2704</v>
      </c>
    </row>
    <row r="73" spans="1:18" ht="20" x14ac:dyDescent="0.2">
      <c r="A73" s="92" t="s">
        <v>1106</v>
      </c>
      <c r="B73" s="92" t="s">
        <v>2695</v>
      </c>
      <c r="C73" s="93">
        <v>600</v>
      </c>
      <c r="D73" s="92" t="s">
        <v>2717</v>
      </c>
      <c r="E73" s="92" t="s">
        <v>422</v>
      </c>
      <c r="F73" s="93">
        <v>2017</v>
      </c>
      <c r="G73" s="92" t="s">
        <v>2718</v>
      </c>
      <c r="H73" s="94">
        <v>30000</v>
      </c>
      <c r="I73" s="95">
        <v>50000</v>
      </c>
      <c r="J73" s="92" t="s">
        <v>2719</v>
      </c>
      <c r="K73" s="92" t="s">
        <v>2720</v>
      </c>
      <c r="L73" s="92"/>
      <c r="M73" s="96" t="s">
        <v>2721</v>
      </c>
      <c r="N73" s="92"/>
      <c r="O73" s="92" t="s">
        <v>2701</v>
      </c>
      <c r="P73" s="92" t="s">
        <v>2702</v>
      </c>
      <c r="Q73" s="92" t="s">
        <v>2703</v>
      </c>
      <c r="R73" s="92" t="s">
        <v>2704</v>
      </c>
    </row>
    <row r="74" spans="1:18" ht="30" x14ac:dyDescent="0.2">
      <c r="A74" s="92" t="s">
        <v>679</v>
      </c>
      <c r="B74" s="92" t="s">
        <v>2695</v>
      </c>
      <c r="C74" s="93">
        <v>600</v>
      </c>
      <c r="D74" s="92" t="s">
        <v>2722</v>
      </c>
      <c r="E74" s="92" t="s">
        <v>2723</v>
      </c>
      <c r="F74" s="93">
        <v>2017</v>
      </c>
      <c r="G74" s="92" t="s">
        <v>2724</v>
      </c>
      <c r="H74" s="92" t="s">
        <v>2725</v>
      </c>
      <c r="I74" s="95">
        <v>70000</v>
      </c>
      <c r="J74" s="92" t="s">
        <v>2726</v>
      </c>
      <c r="K74" s="92" t="s">
        <v>2727</v>
      </c>
      <c r="L74" s="92" t="s">
        <v>2728</v>
      </c>
      <c r="M74" s="96" t="s">
        <v>2360</v>
      </c>
      <c r="N74" s="92"/>
      <c r="O74" s="92" t="s">
        <v>2701</v>
      </c>
      <c r="P74" s="92" t="s">
        <v>2702</v>
      </c>
      <c r="Q74" s="92" t="s">
        <v>2703</v>
      </c>
      <c r="R74" s="92" t="s">
        <v>2704</v>
      </c>
    </row>
    <row r="75" spans="1:18" ht="50" x14ac:dyDescent="0.2">
      <c r="A75" s="92" t="s">
        <v>471</v>
      </c>
      <c r="B75" s="92" t="s">
        <v>2729</v>
      </c>
      <c r="C75" s="97">
        <v>1500</v>
      </c>
      <c r="D75" s="92" t="s">
        <v>2730</v>
      </c>
      <c r="E75" s="92" t="s">
        <v>2731</v>
      </c>
      <c r="F75" s="97">
        <v>2017</v>
      </c>
      <c r="G75" s="92" t="s">
        <v>2732</v>
      </c>
      <c r="H75" s="92" t="s">
        <v>325</v>
      </c>
      <c r="I75" s="95">
        <v>500000</v>
      </c>
      <c r="J75" s="92"/>
      <c r="K75" s="92" t="s">
        <v>2733</v>
      </c>
      <c r="L75" s="92" t="s">
        <v>2734</v>
      </c>
      <c r="M75" s="92" t="s">
        <v>2351</v>
      </c>
      <c r="N75" s="92"/>
      <c r="O75" s="92" t="s">
        <v>716</v>
      </c>
      <c r="P75" s="92" t="s">
        <v>2735</v>
      </c>
      <c r="Q75" s="92" t="s">
        <v>717</v>
      </c>
      <c r="R75" s="92" t="s">
        <v>718</v>
      </c>
    </row>
    <row r="76" spans="1:18" ht="30" x14ac:dyDescent="0.2">
      <c r="A76" s="92" t="s">
        <v>471</v>
      </c>
      <c r="B76" s="92" t="s">
        <v>2729</v>
      </c>
      <c r="C76" s="97">
        <v>1500</v>
      </c>
      <c r="D76" s="92" t="s">
        <v>2736</v>
      </c>
      <c r="E76" s="92" t="s">
        <v>474</v>
      </c>
      <c r="F76" s="97">
        <v>2017</v>
      </c>
      <c r="G76" s="92" t="s">
        <v>2737</v>
      </c>
      <c r="H76" s="92" t="s">
        <v>325</v>
      </c>
      <c r="I76" s="95">
        <v>500000</v>
      </c>
      <c r="J76" s="92"/>
      <c r="K76" s="92"/>
      <c r="L76" s="92" t="s">
        <v>2738</v>
      </c>
      <c r="M76" s="92"/>
      <c r="N76" s="92"/>
      <c r="O76" s="92" t="s">
        <v>716</v>
      </c>
      <c r="P76" s="92" t="s">
        <v>2735</v>
      </c>
      <c r="Q76" s="92" t="s">
        <v>717</v>
      </c>
      <c r="R76" s="92" t="s">
        <v>718</v>
      </c>
    </row>
    <row r="77" spans="1:18" ht="20" x14ac:dyDescent="0.2">
      <c r="A77" s="92" t="s">
        <v>471</v>
      </c>
      <c r="B77" s="92" t="s">
        <v>2729</v>
      </c>
      <c r="C77" s="97">
        <v>1500</v>
      </c>
      <c r="D77" s="92" t="s">
        <v>2739</v>
      </c>
      <c r="E77" s="92" t="s">
        <v>2740</v>
      </c>
      <c r="F77" s="97">
        <v>2017</v>
      </c>
      <c r="G77" s="92" t="s">
        <v>2737</v>
      </c>
      <c r="H77" s="92" t="s">
        <v>325</v>
      </c>
      <c r="I77" s="95">
        <v>80000</v>
      </c>
      <c r="J77" s="92"/>
      <c r="K77" s="92"/>
      <c r="L77" s="92" t="s">
        <v>2741</v>
      </c>
      <c r="M77" s="92" t="s">
        <v>2351</v>
      </c>
      <c r="N77" s="92"/>
      <c r="O77" s="92" t="s">
        <v>716</v>
      </c>
      <c r="P77" s="92" t="s">
        <v>2735</v>
      </c>
      <c r="Q77" s="92" t="s">
        <v>717</v>
      </c>
      <c r="R77" s="92" t="s">
        <v>718</v>
      </c>
    </row>
    <row r="78" spans="1:18" ht="30" x14ac:dyDescent="0.2">
      <c r="A78" s="92" t="s">
        <v>471</v>
      </c>
      <c r="B78" s="92" t="s">
        <v>2742</v>
      </c>
      <c r="C78" s="97">
        <v>1194</v>
      </c>
      <c r="D78" s="92" t="s">
        <v>2743</v>
      </c>
      <c r="E78" s="92" t="s">
        <v>2744</v>
      </c>
      <c r="F78" s="93">
        <v>2017</v>
      </c>
      <c r="G78" s="92"/>
      <c r="H78" s="92" t="s">
        <v>325</v>
      </c>
      <c r="I78" s="95">
        <v>160000</v>
      </c>
      <c r="J78" s="92" t="s">
        <v>2745</v>
      </c>
      <c r="K78" s="92"/>
      <c r="L78" s="92"/>
      <c r="M78" s="96"/>
      <c r="N78" s="92"/>
      <c r="O78" s="92" t="s">
        <v>1414</v>
      </c>
      <c r="P78" s="92" t="s">
        <v>1406</v>
      </c>
      <c r="Q78" s="102" t="s">
        <v>1407</v>
      </c>
      <c r="R78" s="103" t="s">
        <v>1408</v>
      </c>
    </row>
    <row r="79" spans="1:18" ht="30" x14ac:dyDescent="0.2">
      <c r="A79" s="92" t="s">
        <v>471</v>
      </c>
      <c r="B79" s="92" t="s">
        <v>2742</v>
      </c>
      <c r="C79" s="97">
        <v>1194</v>
      </c>
      <c r="D79" s="92" t="s">
        <v>2746</v>
      </c>
      <c r="E79" s="92"/>
      <c r="F79" s="93">
        <v>2017</v>
      </c>
      <c r="G79" s="92" t="s">
        <v>2747</v>
      </c>
      <c r="H79" s="92" t="s">
        <v>325</v>
      </c>
      <c r="I79" s="95">
        <v>68000</v>
      </c>
      <c r="J79" s="92" t="s">
        <v>2748</v>
      </c>
      <c r="K79" s="92" t="s">
        <v>2749</v>
      </c>
      <c r="L79" s="92"/>
      <c r="M79" s="96"/>
      <c r="N79" s="92"/>
      <c r="O79" s="92" t="s">
        <v>1414</v>
      </c>
      <c r="P79" s="92" t="s">
        <v>1406</v>
      </c>
      <c r="Q79" s="102" t="s">
        <v>1407</v>
      </c>
      <c r="R79" s="103" t="s">
        <v>1408</v>
      </c>
    </row>
    <row r="80" spans="1:18" ht="50" x14ac:dyDescent="0.2">
      <c r="A80" s="92" t="s">
        <v>471</v>
      </c>
      <c r="B80" s="92" t="s">
        <v>2742</v>
      </c>
      <c r="C80" s="97">
        <v>1194</v>
      </c>
      <c r="D80" s="92" t="s">
        <v>2750</v>
      </c>
      <c r="E80" s="92" t="s">
        <v>2751</v>
      </c>
      <c r="F80" s="93">
        <v>2017</v>
      </c>
      <c r="G80" s="92" t="s">
        <v>2752</v>
      </c>
      <c r="H80" s="92" t="s">
        <v>325</v>
      </c>
      <c r="I80" s="95">
        <v>397000</v>
      </c>
      <c r="J80" s="92" t="s">
        <v>2753</v>
      </c>
      <c r="K80" s="92" t="s">
        <v>2754</v>
      </c>
      <c r="L80" s="92" t="s">
        <v>2755</v>
      </c>
      <c r="M80" s="96"/>
      <c r="N80" s="92"/>
      <c r="O80" s="92" t="s">
        <v>1414</v>
      </c>
      <c r="P80" s="92" t="s">
        <v>1406</v>
      </c>
      <c r="Q80" s="102" t="s">
        <v>1407</v>
      </c>
      <c r="R80" s="103" t="s">
        <v>1408</v>
      </c>
    </row>
    <row r="81" spans="1:18" ht="30" x14ac:dyDescent="0.2">
      <c r="A81" s="92" t="s">
        <v>504</v>
      </c>
      <c r="B81" s="92" t="s">
        <v>2742</v>
      </c>
      <c r="C81" s="97">
        <v>1194</v>
      </c>
      <c r="D81" s="92" t="s">
        <v>2756</v>
      </c>
      <c r="E81" s="92" t="s">
        <v>2550</v>
      </c>
      <c r="F81" s="93">
        <v>2017</v>
      </c>
      <c r="G81" s="92" t="s">
        <v>2757</v>
      </c>
      <c r="H81" s="92" t="s">
        <v>325</v>
      </c>
      <c r="I81" s="95">
        <v>340000</v>
      </c>
      <c r="J81" s="92" t="s">
        <v>2758</v>
      </c>
      <c r="K81" s="92" t="s">
        <v>2759</v>
      </c>
      <c r="L81" s="92"/>
      <c r="M81" s="96"/>
      <c r="N81" s="92"/>
      <c r="O81" s="92" t="s">
        <v>1414</v>
      </c>
      <c r="P81" s="92" t="s">
        <v>1406</v>
      </c>
      <c r="Q81" s="102" t="s">
        <v>1407</v>
      </c>
      <c r="R81" s="103" t="s">
        <v>1408</v>
      </c>
    </row>
    <row r="82" spans="1:18" ht="30" x14ac:dyDescent="0.2">
      <c r="A82" s="92" t="s">
        <v>471</v>
      </c>
      <c r="B82" s="92" t="s">
        <v>2742</v>
      </c>
      <c r="C82" s="97">
        <v>1194</v>
      </c>
      <c r="D82" s="92" t="s">
        <v>2760</v>
      </c>
      <c r="E82" s="92" t="s">
        <v>1704</v>
      </c>
      <c r="F82" s="93">
        <v>2017</v>
      </c>
      <c r="G82" s="92" t="s">
        <v>2761</v>
      </c>
      <c r="H82" s="92" t="s">
        <v>325</v>
      </c>
      <c r="I82" s="95">
        <v>1800000</v>
      </c>
      <c r="J82" s="92" t="s">
        <v>2762</v>
      </c>
      <c r="K82" s="92" t="s">
        <v>2763</v>
      </c>
      <c r="L82" s="92" t="s">
        <v>2764</v>
      </c>
      <c r="M82" s="96"/>
      <c r="N82" s="92"/>
      <c r="O82" s="92" t="s">
        <v>1414</v>
      </c>
      <c r="P82" s="92" t="s">
        <v>1406</v>
      </c>
      <c r="Q82" s="102" t="s">
        <v>1407</v>
      </c>
      <c r="R82" s="103" t="s">
        <v>1408</v>
      </c>
    </row>
    <row r="83" spans="1:18" ht="30" x14ac:dyDescent="0.2">
      <c r="A83" s="92" t="s">
        <v>2765</v>
      </c>
      <c r="B83" s="92" t="s">
        <v>2742</v>
      </c>
      <c r="C83" s="97">
        <v>1194</v>
      </c>
      <c r="D83" s="92" t="s">
        <v>2766</v>
      </c>
      <c r="E83" s="92" t="s">
        <v>2767</v>
      </c>
      <c r="F83" s="93">
        <v>2017</v>
      </c>
      <c r="G83" s="92" t="s">
        <v>2768</v>
      </c>
      <c r="H83" s="92" t="s">
        <v>325</v>
      </c>
      <c r="I83" s="95">
        <v>399400</v>
      </c>
      <c r="J83" s="92" t="s">
        <v>2762</v>
      </c>
      <c r="K83" s="92" t="s">
        <v>2769</v>
      </c>
      <c r="L83" s="92" t="s">
        <v>2770</v>
      </c>
      <c r="M83" s="96"/>
      <c r="N83" s="92"/>
      <c r="O83" s="92" t="s">
        <v>1414</v>
      </c>
      <c r="P83" s="92" t="s">
        <v>1406</v>
      </c>
      <c r="Q83" s="102" t="s">
        <v>1407</v>
      </c>
      <c r="R83" s="103" t="s">
        <v>1408</v>
      </c>
    </row>
    <row r="84" spans="1:18" ht="30" x14ac:dyDescent="0.2">
      <c r="A84" s="92" t="s">
        <v>504</v>
      </c>
      <c r="B84" s="92" t="s">
        <v>2742</v>
      </c>
      <c r="C84" s="97">
        <v>1194</v>
      </c>
      <c r="D84" s="92" t="s">
        <v>2771</v>
      </c>
      <c r="E84" s="92" t="s">
        <v>1557</v>
      </c>
      <c r="F84" s="93">
        <v>2017</v>
      </c>
      <c r="G84" s="92" t="s">
        <v>2772</v>
      </c>
      <c r="H84" s="92" t="s">
        <v>325</v>
      </c>
      <c r="I84" s="95">
        <v>385000</v>
      </c>
      <c r="J84" s="92" t="s">
        <v>2773</v>
      </c>
      <c r="K84" s="92" t="s">
        <v>2774</v>
      </c>
      <c r="L84" s="92" t="s">
        <v>2770</v>
      </c>
      <c r="M84" s="96"/>
      <c r="N84" s="92"/>
      <c r="O84" s="92" t="s">
        <v>1414</v>
      </c>
      <c r="P84" s="92" t="s">
        <v>1406</v>
      </c>
      <c r="Q84" s="102" t="s">
        <v>1407</v>
      </c>
      <c r="R84" s="103" t="s">
        <v>1408</v>
      </c>
    </row>
    <row r="85" spans="1:18" ht="30" x14ac:dyDescent="0.2">
      <c r="A85" s="92" t="s">
        <v>504</v>
      </c>
      <c r="B85" s="92" t="s">
        <v>2742</v>
      </c>
      <c r="C85" s="97">
        <v>1194</v>
      </c>
      <c r="D85" s="92" t="s">
        <v>2775</v>
      </c>
      <c r="E85" s="92" t="s">
        <v>2776</v>
      </c>
      <c r="F85" s="93">
        <v>2017</v>
      </c>
      <c r="G85" s="92" t="s">
        <v>2772</v>
      </c>
      <c r="H85" s="92" t="s">
        <v>325</v>
      </c>
      <c r="I85" s="95">
        <v>684000</v>
      </c>
      <c r="J85" s="92" t="s">
        <v>2777</v>
      </c>
      <c r="K85" s="92" t="s">
        <v>2774</v>
      </c>
      <c r="L85" s="92" t="s">
        <v>2770</v>
      </c>
      <c r="M85" s="96"/>
      <c r="N85" s="92"/>
      <c r="O85" s="92" t="s">
        <v>1414</v>
      </c>
      <c r="P85" s="92" t="s">
        <v>1406</v>
      </c>
      <c r="Q85" s="102" t="s">
        <v>1407</v>
      </c>
      <c r="R85" s="103" t="s">
        <v>1408</v>
      </c>
    </row>
    <row r="86" spans="1:18" ht="60" x14ac:dyDescent="0.2">
      <c r="A86" s="92" t="s">
        <v>471</v>
      </c>
      <c r="B86" s="92" t="s">
        <v>2742</v>
      </c>
      <c r="C86" s="97">
        <v>1194</v>
      </c>
      <c r="D86" s="92" t="s">
        <v>2778</v>
      </c>
      <c r="E86" s="92" t="s">
        <v>1335</v>
      </c>
      <c r="F86" s="93">
        <v>2017</v>
      </c>
      <c r="G86" s="92" t="s">
        <v>2752</v>
      </c>
      <c r="H86" s="92" t="s">
        <v>325</v>
      </c>
      <c r="I86" s="95">
        <v>160000</v>
      </c>
      <c r="J86" s="92" t="s">
        <v>2779</v>
      </c>
      <c r="K86" s="92" t="s">
        <v>2754</v>
      </c>
      <c r="L86" s="92" t="s">
        <v>2755</v>
      </c>
      <c r="M86" s="96"/>
      <c r="N86" s="92"/>
      <c r="O86" s="92" t="s">
        <v>1414</v>
      </c>
      <c r="P86" s="92" t="s">
        <v>1406</v>
      </c>
      <c r="Q86" s="102" t="s">
        <v>1407</v>
      </c>
      <c r="R86" s="103" t="s">
        <v>1408</v>
      </c>
    </row>
    <row r="87" spans="1:18" ht="40" x14ac:dyDescent="0.2">
      <c r="A87" s="92" t="s">
        <v>679</v>
      </c>
      <c r="B87" s="98" t="s">
        <v>2780</v>
      </c>
      <c r="C87" s="93">
        <v>663</v>
      </c>
      <c r="D87" s="92" t="s">
        <v>2781</v>
      </c>
      <c r="E87" s="92"/>
      <c r="F87" s="97">
        <v>2018</v>
      </c>
      <c r="G87" s="92" t="s">
        <v>2782</v>
      </c>
      <c r="H87" s="92" t="s">
        <v>325</v>
      </c>
      <c r="I87" s="95">
        <v>300000</v>
      </c>
      <c r="J87" s="92" t="s">
        <v>2783</v>
      </c>
      <c r="K87" s="92" t="s">
        <v>2784</v>
      </c>
      <c r="L87" s="92"/>
      <c r="M87" s="96"/>
      <c r="N87" s="92"/>
      <c r="O87" s="98" t="s">
        <v>2785</v>
      </c>
      <c r="P87" s="92" t="s">
        <v>484</v>
      </c>
      <c r="Q87" s="98" t="s">
        <v>2786</v>
      </c>
      <c r="R87" s="98" t="s">
        <v>2787</v>
      </c>
    </row>
    <row r="88" spans="1:18" ht="30" x14ac:dyDescent="0.2">
      <c r="A88" s="92" t="s">
        <v>471</v>
      </c>
      <c r="B88" s="92" t="s">
        <v>2788</v>
      </c>
      <c r="C88" s="97">
        <v>750</v>
      </c>
      <c r="D88" s="92" t="s">
        <v>2789</v>
      </c>
      <c r="E88" s="92" t="s">
        <v>2790</v>
      </c>
      <c r="F88" s="93">
        <v>2017</v>
      </c>
      <c r="G88" s="92" t="s">
        <v>2791</v>
      </c>
      <c r="H88" s="92" t="s">
        <v>325</v>
      </c>
      <c r="I88" s="95">
        <v>157000</v>
      </c>
      <c r="J88" s="92" t="s">
        <v>2792</v>
      </c>
      <c r="K88" s="92" t="s">
        <v>2793</v>
      </c>
      <c r="L88" s="92" t="s">
        <v>2794</v>
      </c>
      <c r="M88" s="96" t="s">
        <v>2360</v>
      </c>
      <c r="N88" s="92"/>
      <c r="O88" s="98" t="s">
        <v>2795</v>
      </c>
      <c r="P88" s="92" t="s">
        <v>2796</v>
      </c>
      <c r="Q88" s="99" t="s">
        <v>2797</v>
      </c>
      <c r="R88" s="100"/>
    </row>
    <row r="89" spans="1:18" ht="40" x14ac:dyDescent="0.2">
      <c r="A89" s="92" t="s">
        <v>471</v>
      </c>
      <c r="B89" s="92" t="s">
        <v>2788</v>
      </c>
      <c r="C89" s="97">
        <v>750</v>
      </c>
      <c r="D89" s="92" t="s">
        <v>2798</v>
      </c>
      <c r="E89" s="92" t="s">
        <v>2799</v>
      </c>
      <c r="F89" s="93">
        <v>2017</v>
      </c>
      <c r="G89" s="92" t="s">
        <v>2800</v>
      </c>
      <c r="H89" s="92" t="s">
        <v>325</v>
      </c>
      <c r="I89" s="95">
        <v>134000</v>
      </c>
      <c r="J89" s="92" t="s">
        <v>2801</v>
      </c>
      <c r="K89" s="92" t="s">
        <v>2802</v>
      </c>
      <c r="L89" s="92" t="s">
        <v>2803</v>
      </c>
      <c r="M89" s="96" t="s">
        <v>2360</v>
      </c>
      <c r="N89" s="92"/>
      <c r="O89" s="98" t="s">
        <v>2804</v>
      </c>
      <c r="P89" s="92" t="s">
        <v>2805</v>
      </c>
      <c r="Q89" s="99" t="s">
        <v>2806</v>
      </c>
      <c r="R89" s="100"/>
    </row>
    <row r="90" spans="1:18" ht="30" x14ac:dyDescent="0.2">
      <c r="A90" s="92" t="s">
        <v>471</v>
      </c>
      <c r="B90" s="92" t="s">
        <v>2788</v>
      </c>
      <c r="C90" s="97">
        <v>750</v>
      </c>
      <c r="D90" s="92" t="s">
        <v>2807</v>
      </c>
      <c r="E90" s="92" t="s">
        <v>2808</v>
      </c>
      <c r="F90" s="93">
        <v>2017</v>
      </c>
      <c r="G90" s="92" t="s">
        <v>2809</v>
      </c>
      <c r="H90" s="92" t="s">
        <v>325</v>
      </c>
      <c r="I90" s="95">
        <v>44600</v>
      </c>
      <c r="J90" s="92" t="s">
        <v>2810</v>
      </c>
      <c r="K90" s="92" t="s">
        <v>2811</v>
      </c>
      <c r="L90" s="92"/>
      <c r="M90" s="96" t="s">
        <v>2360</v>
      </c>
      <c r="N90" s="92"/>
      <c r="O90" s="98" t="s">
        <v>2812</v>
      </c>
      <c r="P90" s="92" t="s">
        <v>2813</v>
      </c>
      <c r="Q90" s="99" t="s">
        <v>2814</v>
      </c>
      <c r="R90" s="100"/>
    </row>
    <row r="91" spans="1:18" ht="30" x14ac:dyDescent="0.2">
      <c r="A91" s="92" t="s">
        <v>471</v>
      </c>
      <c r="B91" s="92" t="s">
        <v>2788</v>
      </c>
      <c r="C91" s="97">
        <v>750</v>
      </c>
      <c r="D91" s="92" t="s">
        <v>2815</v>
      </c>
      <c r="E91" s="92" t="s">
        <v>1015</v>
      </c>
      <c r="F91" s="93">
        <v>2017</v>
      </c>
      <c r="G91" s="92" t="s">
        <v>2816</v>
      </c>
      <c r="H91" s="92" t="s">
        <v>325</v>
      </c>
      <c r="I91" s="95">
        <v>95200</v>
      </c>
      <c r="J91" s="92" t="s">
        <v>2817</v>
      </c>
      <c r="K91" s="92" t="s">
        <v>2818</v>
      </c>
      <c r="L91" s="92" t="s">
        <v>2819</v>
      </c>
      <c r="M91" s="96"/>
      <c r="N91" s="92"/>
      <c r="O91" s="98" t="s">
        <v>2795</v>
      </c>
      <c r="P91" s="92" t="s">
        <v>2796</v>
      </c>
      <c r="Q91" s="99" t="s">
        <v>2797</v>
      </c>
      <c r="R91" s="100"/>
    </row>
    <row r="92" spans="1:18" ht="40" x14ac:dyDescent="0.2">
      <c r="A92" s="92" t="s">
        <v>471</v>
      </c>
      <c r="B92" s="92" t="s">
        <v>2788</v>
      </c>
      <c r="C92" s="97">
        <v>750</v>
      </c>
      <c r="D92" s="92" t="s">
        <v>2820</v>
      </c>
      <c r="E92" s="92" t="s">
        <v>2821</v>
      </c>
      <c r="F92" s="93">
        <v>2017</v>
      </c>
      <c r="G92" s="92" t="s">
        <v>2822</v>
      </c>
      <c r="H92" s="92" t="s">
        <v>325</v>
      </c>
      <c r="I92" s="95">
        <v>240000</v>
      </c>
      <c r="J92" s="92" t="s">
        <v>2823</v>
      </c>
      <c r="K92" s="92" t="s">
        <v>2824</v>
      </c>
      <c r="L92" s="92" t="s">
        <v>2825</v>
      </c>
      <c r="M92" s="96" t="s">
        <v>2360</v>
      </c>
      <c r="N92" s="92"/>
      <c r="O92" s="98" t="s">
        <v>2826</v>
      </c>
      <c r="P92" s="92" t="s">
        <v>2827</v>
      </c>
      <c r="Q92" s="99" t="s">
        <v>2828</v>
      </c>
      <c r="R92" s="100"/>
    </row>
    <row r="93" spans="1:18" ht="30" x14ac:dyDescent="0.2">
      <c r="A93" s="92" t="s">
        <v>471</v>
      </c>
      <c r="B93" s="92" t="s">
        <v>2788</v>
      </c>
      <c r="C93" s="97">
        <v>750</v>
      </c>
      <c r="D93" s="92" t="s">
        <v>2829</v>
      </c>
      <c r="E93" s="92" t="s">
        <v>2830</v>
      </c>
      <c r="F93" s="93">
        <v>2017</v>
      </c>
      <c r="G93" s="92" t="s">
        <v>2831</v>
      </c>
      <c r="H93" s="92" t="s">
        <v>325</v>
      </c>
      <c r="I93" s="95">
        <v>92000</v>
      </c>
      <c r="J93" s="92" t="s">
        <v>2832</v>
      </c>
      <c r="K93" s="92" t="s">
        <v>2833</v>
      </c>
      <c r="L93" s="92" t="s">
        <v>2834</v>
      </c>
      <c r="M93" s="96" t="s">
        <v>2360</v>
      </c>
      <c r="N93" s="92"/>
      <c r="O93" s="98" t="s">
        <v>2826</v>
      </c>
      <c r="P93" s="92" t="s">
        <v>2827</v>
      </c>
      <c r="Q93" s="99" t="s">
        <v>2828</v>
      </c>
      <c r="R93" s="100"/>
    </row>
    <row r="94" spans="1:18" ht="30" x14ac:dyDescent="0.2">
      <c r="A94" s="92" t="s">
        <v>471</v>
      </c>
      <c r="B94" s="92" t="s">
        <v>2788</v>
      </c>
      <c r="C94" s="97">
        <v>750</v>
      </c>
      <c r="D94" s="92" t="s">
        <v>2835</v>
      </c>
      <c r="E94" s="92" t="s">
        <v>2836</v>
      </c>
      <c r="F94" s="93">
        <v>2017</v>
      </c>
      <c r="G94" s="92" t="s">
        <v>2837</v>
      </c>
      <c r="H94" s="92" t="s">
        <v>325</v>
      </c>
      <c r="I94" s="95">
        <v>40000</v>
      </c>
      <c r="J94" s="92" t="s">
        <v>2838</v>
      </c>
      <c r="K94" s="92" t="s">
        <v>2839</v>
      </c>
      <c r="L94" s="92"/>
      <c r="M94" s="96" t="s">
        <v>2840</v>
      </c>
      <c r="N94" s="92"/>
      <c r="O94" s="98" t="s">
        <v>2812</v>
      </c>
      <c r="P94" s="92" t="s">
        <v>2813</v>
      </c>
      <c r="Q94" s="99" t="s">
        <v>2814</v>
      </c>
      <c r="R94" s="100"/>
    </row>
    <row r="95" spans="1:18" ht="30" x14ac:dyDescent="0.2">
      <c r="A95" s="92" t="s">
        <v>471</v>
      </c>
      <c r="B95" s="92" t="s">
        <v>2788</v>
      </c>
      <c r="C95" s="97">
        <v>750</v>
      </c>
      <c r="D95" s="92" t="s">
        <v>2841</v>
      </c>
      <c r="E95" s="92" t="s">
        <v>2842</v>
      </c>
      <c r="F95" s="93">
        <v>2017</v>
      </c>
      <c r="G95" s="92" t="s">
        <v>2843</v>
      </c>
      <c r="H95" s="92" t="s">
        <v>325</v>
      </c>
      <c r="I95" s="95">
        <v>243000</v>
      </c>
      <c r="J95" s="92" t="s">
        <v>2844</v>
      </c>
      <c r="K95" s="92" t="s">
        <v>2845</v>
      </c>
      <c r="L95" s="92" t="s">
        <v>2846</v>
      </c>
      <c r="M95" s="96" t="s">
        <v>2360</v>
      </c>
      <c r="N95" s="92"/>
      <c r="O95" s="98" t="s">
        <v>2847</v>
      </c>
      <c r="P95" s="92" t="s">
        <v>2848</v>
      </c>
      <c r="Q95" s="99" t="s">
        <v>2849</v>
      </c>
      <c r="R95" s="100"/>
    </row>
    <row r="96" spans="1:18" ht="30" x14ac:dyDescent="0.2">
      <c r="A96" s="92" t="s">
        <v>471</v>
      </c>
      <c r="B96" s="92" t="s">
        <v>2788</v>
      </c>
      <c r="C96" s="97">
        <v>750</v>
      </c>
      <c r="D96" s="92" t="s">
        <v>2841</v>
      </c>
      <c r="E96" s="92" t="s">
        <v>2103</v>
      </c>
      <c r="F96" s="93">
        <v>2017</v>
      </c>
      <c r="G96" s="92" t="s">
        <v>2850</v>
      </c>
      <c r="H96" s="92" t="s">
        <v>325</v>
      </c>
      <c r="I96" s="95">
        <v>528000</v>
      </c>
      <c r="J96" s="92" t="s">
        <v>2851</v>
      </c>
      <c r="K96" s="92" t="s">
        <v>2852</v>
      </c>
      <c r="L96" s="92" t="s">
        <v>2853</v>
      </c>
      <c r="M96" s="96" t="s">
        <v>2360</v>
      </c>
      <c r="N96" s="92"/>
      <c r="O96" s="98" t="s">
        <v>2854</v>
      </c>
      <c r="P96" s="92" t="s">
        <v>2855</v>
      </c>
      <c r="Q96" s="99" t="s">
        <v>2856</v>
      </c>
      <c r="R96" s="100"/>
    </row>
    <row r="97" spans="1:18" ht="40" x14ac:dyDescent="0.2">
      <c r="A97" s="92" t="s">
        <v>471</v>
      </c>
      <c r="B97" s="92" t="s">
        <v>2788</v>
      </c>
      <c r="C97" s="97">
        <v>750</v>
      </c>
      <c r="D97" s="92" t="s">
        <v>2857</v>
      </c>
      <c r="E97" s="92" t="s">
        <v>2858</v>
      </c>
      <c r="F97" s="93">
        <v>2017</v>
      </c>
      <c r="G97" s="92" t="s">
        <v>2859</v>
      </c>
      <c r="H97" s="92" t="s">
        <v>325</v>
      </c>
      <c r="I97" s="95">
        <v>606000</v>
      </c>
      <c r="J97" s="92" t="s">
        <v>2860</v>
      </c>
      <c r="K97" s="92" t="s">
        <v>2861</v>
      </c>
      <c r="L97" s="92" t="s">
        <v>2862</v>
      </c>
      <c r="M97" s="96"/>
      <c r="N97" s="92"/>
      <c r="O97" s="98" t="s">
        <v>2863</v>
      </c>
      <c r="P97" s="92" t="s">
        <v>2864</v>
      </c>
      <c r="Q97" s="99" t="s">
        <v>2865</v>
      </c>
      <c r="R97" s="100"/>
    </row>
    <row r="98" spans="1:18" ht="40" x14ac:dyDescent="0.2">
      <c r="A98" s="92" t="s">
        <v>471</v>
      </c>
      <c r="B98" s="92" t="s">
        <v>2788</v>
      </c>
      <c r="C98" s="97">
        <v>750</v>
      </c>
      <c r="D98" s="92" t="s">
        <v>2866</v>
      </c>
      <c r="E98" s="92" t="s">
        <v>2867</v>
      </c>
      <c r="F98" s="93">
        <v>2017</v>
      </c>
      <c r="G98" s="92" t="s">
        <v>2859</v>
      </c>
      <c r="H98" s="92" t="s">
        <v>325</v>
      </c>
      <c r="I98" s="95">
        <v>1444000</v>
      </c>
      <c r="J98" s="92" t="s">
        <v>2860</v>
      </c>
      <c r="K98" s="92" t="s">
        <v>2861</v>
      </c>
      <c r="L98" s="92" t="s">
        <v>2862</v>
      </c>
      <c r="M98" s="96"/>
      <c r="N98" s="92"/>
      <c r="O98" s="98" t="s">
        <v>2863</v>
      </c>
      <c r="P98" s="92" t="s">
        <v>2864</v>
      </c>
      <c r="Q98" s="99" t="s">
        <v>2865</v>
      </c>
      <c r="R98" s="100"/>
    </row>
    <row r="99" spans="1:18" ht="30" x14ac:dyDescent="0.2">
      <c r="A99" s="92" t="s">
        <v>471</v>
      </c>
      <c r="B99" s="92" t="s">
        <v>2788</v>
      </c>
      <c r="C99" s="97">
        <v>750</v>
      </c>
      <c r="D99" s="92" t="s">
        <v>2868</v>
      </c>
      <c r="E99" s="92" t="s">
        <v>2869</v>
      </c>
      <c r="F99" s="93">
        <v>2017</v>
      </c>
      <c r="G99" s="92" t="s">
        <v>2870</v>
      </c>
      <c r="H99" s="92" t="s">
        <v>325</v>
      </c>
      <c r="I99" s="95">
        <v>88000</v>
      </c>
      <c r="J99" s="92" t="s">
        <v>2871</v>
      </c>
      <c r="K99" s="92" t="s">
        <v>2872</v>
      </c>
      <c r="L99" s="92" t="s">
        <v>2873</v>
      </c>
      <c r="M99" s="96" t="s">
        <v>2360</v>
      </c>
      <c r="N99" s="92"/>
      <c r="O99" s="98" t="s">
        <v>2847</v>
      </c>
      <c r="P99" s="92" t="s">
        <v>2848</v>
      </c>
      <c r="Q99" s="99" t="s">
        <v>2849</v>
      </c>
      <c r="R99" s="100"/>
    </row>
    <row r="100" spans="1:18" ht="90" x14ac:dyDescent="0.2">
      <c r="A100" s="92" t="s">
        <v>471</v>
      </c>
      <c r="B100" s="92" t="s">
        <v>2874</v>
      </c>
      <c r="C100" s="97">
        <v>845</v>
      </c>
      <c r="D100" s="92" t="s">
        <v>2584</v>
      </c>
      <c r="E100" s="92" t="s">
        <v>2647</v>
      </c>
      <c r="F100" s="97">
        <v>2017</v>
      </c>
      <c r="G100" s="92" t="s">
        <v>2875</v>
      </c>
      <c r="H100" s="92" t="s">
        <v>76</v>
      </c>
      <c r="I100" s="104">
        <v>865000</v>
      </c>
      <c r="J100" s="92" t="s">
        <v>2876</v>
      </c>
      <c r="K100" s="92" t="s">
        <v>2877</v>
      </c>
      <c r="L100" s="92" t="s">
        <v>2878</v>
      </c>
      <c r="M100" s="96" t="s">
        <v>2351</v>
      </c>
      <c r="N100" s="92" t="s">
        <v>76</v>
      </c>
      <c r="O100" s="92" t="s">
        <v>2879</v>
      </c>
      <c r="P100" s="92" t="s">
        <v>843</v>
      </c>
      <c r="Q100" s="102" t="s">
        <v>2880</v>
      </c>
      <c r="R100" s="103" t="s">
        <v>2881</v>
      </c>
    </row>
    <row r="101" spans="1:18" ht="50" x14ac:dyDescent="0.2">
      <c r="A101" s="92" t="s">
        <v>679</v>
      </c>
      <c r="B101" s="92" t="s">
        <v>2874</v>
      </c>
      <c r="C101" s="97">
        <v>845</v>
      </c>
      <c r="D101" s="92" t="s">
        <v>2882</v>
      </c>
      <c r="E101" s="92" t="s">
        <v>2883</v>
      </c>
      <c r="F101" s="97">
        <v>2017</v>
      </c>
      <c r="G101" s="92" t="s">
        <v>2884</v>
      </c>
      <c r="H101" s="92" t="s">
        <v>76</v>
      </c>
      <c r="I101" s="105">
        <v>208313.75</v>
      </c>
      <c r="J101" s="92" t="s">
        <v>2876</v>
      </c>
      <c r="K101" s="106" t="s">
        <v>2885</v>
      </c>
      <c r="L101" s="106" t="s">
        <v>2886</v>
      </c>
      <c r="M101" s="96" t="s">
        <v>2351</v>
      </c>
      <c r="N101" s="92" t="s">
        <v>76</v>
      </c>
      <c r="O101" s="92" t="s">
        <v>2887</v>
      </c>
      <c r="P101" s="92" t="s">
        <v>843</v>
      </c>
      <c r="Q101" s="102" t="s">
        <v>2888</v>
      </c>
      <c r="R101" s="103" t="s">
        <v>2889</v>
      </c>
    </row>
    <row r="102" spans="1:18" ht="50" x14ac:dyDescent="0.2">
      <c r="A102" s="92" t="s">
        <v>504</v>
      </c>
      <c r="B102" s="92" t="s">
        <v>2874</v>
      </c>
      <c r="C102" s="97">
        <v>845</v>
      </c>
      <c r="D102" s="92" t="s">
        <v>2550</v>
      </c>
      <c r="E102" s="92" t="s">
        <v>2890</v>
      </c>
      <c r="F102" s="97">
        <v>2017</v>
      </c>
      <c r="G102" s="92" t="s">
        <v>2891</v>
      </c>
      <c r="H102" s="92" t="s">
        <v>76</v>
      </c>
      <c r="I102" s="105">
        <v>1755036</v>
      </c>
      <c r="J102" s="92" t="s">
        <v>2876</v>
      </c>
      <c r="K102" s="92" t="s">
        <v>2892</v>
      </c>
      <c r="L102" s="106" t="s">
        <v>2893</v>
      </c>
      <c r="M102" s="96" t="s">
        <v>2351</v>
      </c>
      <c r="N102" s="106" t="s">
        <v>2894</v>
      </c>
      <c r="O102" s="92" t="s">
        <v>2895</v>
      </c>
      <c r="P102" s="92" t="s">
        <v>2896</v>
      </c>
      <c r="Q102" s="92" t="s">
        <v>2897</v>
      </c>
      <c r="R102" s="103" t="s">
        <v>2898</v>
      </c>
    </row>
    <row r="103" spans="1:18" ht="20" x14ac:dyDescent="0.2">
      <c r="A103" s="92" t="s">
        <v>471</v>
      </c>
      <c r="B103" s="98" t="s">
        <v>2899</v>
      </c>
      <c r="C103" s="93">
        <v>1000</v>
      </c>
      <c r="D103" s="92" t="s">
        <v>2900</v>
      </c>
      <c r="E103" s="92" t="s">
        <v>491</v>
      </c>
      <c r="F103" s="97">
        <v>2017</v>
      </c>
      <c r="G103" s="92" t="s">
        <v>2901</v>
      </c>
      <c r="H103" s="92" t="s">
        <v>76</v>
      </c>
      <c r="I103" s="95">
        <v>338400</v>
      </c>
      <c r="J103" s="92"/>
      <c r="K103" s="92"/>
      <c r="L103" s="92"/>
      <c r="M103" s="96"/>
      <c r="N103" s="92"/>
      <c r="O103" s="98" t="s">
        <v>2902</v>
      </c>
      <c r="P103" s="92" t="s">
        <v>2903</v>
      </c>
      <c r="Q103" s="98" t="s">
        <v>2904</v>
      </c>
      <c r="R103" s="98" t="s">
        <v>2905</v>
      </c>
    </row>
    <row r="104" spans="1:18" ht="40" x14ac:dyDescent="0.2">
      <c r="A104" s="92" t="s">
        <v>2906</v>
      </c>
      <c r="B104" s="98" t="s">
        <v>2899</v>
      </c>
      <c r="C104" s="93">
        <v>1000</v>
      </c>
      <c r="D104" s="92" t="s">
        <v>2907</v>
      </c>
      <c r="E104" s="92" t="s">
        <v>2908</v>
      </c>
      <c r="F104" s="97">
        <v>2017</v>
      </c>
      <c r="G104" s="92"/>
      <c r="H104" s="92" t="s">
        <v>76</v>
      </c>
      <c r="I104" s="95">
        <v>1210140</v>
      </c>
      <c r="J104" s="92" t="s">
        <v>2909</v>
      </c>
      <c r="K104" s="92"/>
      <c r="L104" s="92"/>
      <c r="M104" s="96"/>
      <c r="N104" s="92"/>
      <c r="O104" s="98" t="s">
        <v>2902</v>
      </c>
      <c r="P104" s="92" t="s">
        <v>2903</v>
      </c>
      <c r="Q104" s="98" t="s">
        <v>2904</v>
      </c>
      <c r="R104" s="98" t="s">
        <v>2905</v>
      </c>
    </row>
    <row r="105" spans="1:18" ht="20" x14ac:dyDescent="0.2">
      <c r="A105" s="92" t="s">
        <v>471</v>
      </c>
      <c r="B105" s="98" t="s">
        <v>2899</v>
      </c>
      <c r="C105" s="93">
        <v>1000</v>
      </c>
      <c r="D105" s="92" t="s">
        <v>2910</v>
      </c>
      <c r="E105" s="92" t="s">
        <v>2911</v>
      </c>
      <c r="F105" s="97">
        <v>2017</v>
      </c>
      <c r="G105" s="92" t="s">
        <v>2912</v>
      </c>
      <c r="H105" s="94">
        <v>285360</v>
      </c>
      <c r="I105" s="95"/>
      <c r="J105" s="92"/>
      <c r="K105" s="92"/>
      <c r="L105" s="92"/>
      <c r="M105" s="96"/>
      <c r="N105" s="92"/>
      <c r="O105" s="98" t="s">
        <v>2902</v>
      </c>
      <c r="P105" s="92" t="s">
        <v>2903</v>
      </c>
      <c r="Q105" s="98" t="s">
        <v>2904</v>
      </c>
      <c r="R105" s="98" t="s">
        <v>2905</v>
      </c>
    </row>
    <row r="106" spans="1:18" ht="20" x14ac:dyDescent="0.2">
      <c r="A106" s="92" t="s">
        <v>471</v>
      </c>
      <c r="B106" s="98" t="s">
        <v>2899</v>
      </c>
      <c r="C106" s="93">
        <v>1000</v>
      </c>
      <c r="D106" s="92" t="s">
        <v>2913</v>
      </c>
      <c r="E106" s="92" t="s">
        <v>2914</v>
      </c>
      <c r="F106" s="97">
        <v>2017</v>
      </c>
      <c r="G106" s="92" t="s">
        <v>2915</v>
      </c>
      <c r="H106" s="92" t="s">
        <v>76</v>
      </c>
      <c r="I106" s="95">
        <v>59496</v>
      </c>
      <c r="J106" s="92"/>
      <c r="K106" s="92"/>
      <c r="L106" s="92"/>
      <c r="M106" s="96"/>
      <c r="N106" s="92"/>
      <c r="O106" s="98" t="s">
        <v>2902</v>
      </c>
      <c r="P106" s="92" t="s">
        <v>2903</v>
      </c>
      <c r="Q106" s="98" t="s">
        <v>2904</v>
      </c>
      <c r="R106" s="98" t="s">
        <v>2905</v>
      </c>
    </row>
    <row r="107" spans="1:18" ht="20" x14ac:dyDescent="0.2">
      <c r="A107" s="92" t="s">
        <v>2906</v>
      </c>
      <c r="B107" s="98" t="s">
        <v>2899</v>
      </c>
      <c r="C107" s="93">
        <v>1000</v>
      </c>
      <c r="D107" s="92" t="s">
        <v>2916</v>
      </c>
      <c r="E107" s="92" t="s">
        <v>2917</v>
      </c>
      <c r="F107" s="97">
        <v>2017</v>
      </c>
      <c r="G107" s="92"/>
      <c r="H107" s="92" t="s">
        <v>76</v>
      </c>
      <c r="I107" s="95">
        <v>35580</v>
      </c>
      <c r="J107" s="92" t="s">
        <v>2918</v>
      </c>
      <c r="K107" s="92"/>
      <c r="L107" s="92"/>
      <c r="M107" s="96"/>
      <c r="N107" s="92"/>
      <c r="O107" s="98" t="s">
        <v>2902</v>
      </c>
      <c r="P107" s="92" t="s">
        <v>2903</v>
      </c>
      <c r="Q107" s="98" t="s">
        <v>2904</v>
      </c>
      <c r="R107" s="98" t="s">
        <v>2905</v>
      </c>
    </row>
    <row r="108" spans="1:18" ht="40" x14ac:dyDescent="0.2">
      <c r="A108" s="92" t="s">
        <v>461</v>
      </c>
      <c r="B108" s="92" t="s">
        <v>2919</v>
      </c>
      <c r="C108" s="93" t="s">
        <v>2920</v>
      </c>
      <c r="D108" s="92" t="s">
        <v>2921</v>
      </c>
      <c r="E108" s="92" t="s">
        <v>491</v>
      </c>
      <c r="F108" s="93">
        <v>2017</v>
      </c>
      <c r="G108" s="92" t="s">
        <v>2922</v>
      </c>
      <c r="H108" s="92" t="s">
        <v>2923</v>
      </c>
      <c r="I108" s="92" t="s">
        <v>2924</v>
      </c>
      <c r="J108" s="92" t="s">
        <v>2925</v>
      </c>
      <c r="K108" s="92" t="s">
        <v>2926</v>
      </c>
      <c r="L108" s="92" t="s">
        <v>2927</v>
      </c>
      <c r="M108" s="96" t="s">
        <v>2928</v>
      </c>
      <c r="N108" s="92"/>
      <c r="O108" s="92" t="s">
        <v>1670</v>
      </c>
      <c r="P108" s="92" t="s">
        <v>2929</v>
      </c>
      <c r="Q108" s="92" t="s">
        <v>178</v>
      </c>
      <c r="R108" s="92" t="s">
        <v>632</v>
      </c>
    </row>
    <row r="109" spans="1:18" ht="40" x14ac:dyDescent="0.2">
      <c r="A109" s="92" t="s">
        <v>504</v>
      </c>
      <c r="B109" s="92" t="s">
        <v>2919</v>
      </c>
      <c r="C109" s="93" t="s">
        <v>2920</v>
      </c>
      <c r="D109" s="92" t="s">
        <v>2930</v>
      </c>
      <c r="E109" s="92" t="s">
        <v>2931</v>
      </c>
      <c r="F109" s="93">
        <v>2017</v>
      </c>
      <c r="G109" s="92" t="s">
        <v>2932</v>
      </c>
      <c r="H109" s="92" t="s">
        <v>2923</v>
      </c>
      <c r="I109" s="95">
        <v>300000</v>
      </c>
      <c r="J109" s="92" t="s">
        <v>2933</v>
      </c>
      <c r="K109" s="92" t="s">
        <v>2934</v>
      </c>
      <c r="L109" s="92" t="s">
        <v>2935</v>
      </c>
      <c r="M109" s="96" t="s">
        <v>2936</v>
      </c>
      <c r="N109" s="92"/>
      <c r="O109" s="92" t="s">
        <v>1670</v>
      </c>
      <c r="P109" s="92" t="s">
        <v>2929</v>
      </c>
      <c r="Q109" s="92" t="s">
        <v>178</v>
      </c>
      <c r="R109" s="92" t="s">
        <v>632</v>
      </c>
    </row>
    <row r="110" spans="1:18" ht="70" x14ac:dyDescent="0.2">
      <c r="A110" s="92" t="s">
        <v>504</v>
      </c>
      <c r="B110" s="92" t="s">
        <v>2919</v>
      </c>
      <c r="C110" s="93" t="s">
        <v>2920</v>
      </c>
      <c r="D110" s="92" t="s">
        <v>2937</v>
      </c>
      <c r="E110" s="92" t="s">
        <v>2516</v>
      </c>
      <c r="F110" s="93">
        <v>2017</v>
      </c>
      <c r="G110" s="92" t="s">
        <v>2938</v>
      </c>
      <c r="H110" s="92" t="s">
        <v>325</v>
      </c>
      <c r="I110" s="95">
        <v>310000</v>
      </c>
      <c r="J110" s="92"/>
      <c r="K110" s="92" t="s">
        <v>2939</v>
      </c>
      <c r="L110" s="92"/>
      <c r="M110" s="96" t="s">
        <v>2360</v>
      </c>
      <c r="N110" s="92"/>
      <c r="O110" s="92" t="s">
        <v>644</v>
      </c>
      <c r="P110" s="92" t="s">
        <v>2929</v>
      </c>
      <c r="Q110" s="92" t="s">
        <v>646</v>
      </c>
      <c r="R110" s="92" t="s">
        <v>1665</v>
      </c>
    </row>
    <row r="111" spans="1:18" ht="40" x14ac:dyDescent="0.2">
      <c r="A111" s="92" t="s">
        <v>679</v>
      </c>
      <c r="B111" s="92" t="s">
        <v>2919</v>
      </c>
      <c r="C111" s="93" t="s">
        <v>2920</v>
      </c>
      <c r="D111" s="92" t="s">
        <v>2940</v>
      </c>
      <c r="E111" s="92" t="s">
        <v>2941</v>
      </c>
      <c r="F111" s="93">
        <v>2017</v>
      </c>
      <c r="G111" s="92" t="s">
        <v>2942</v>
      </c>
      <c r="H111" s="92" t="s">
        <v>2943</v>
      </c>
      <c r="I111" s="95">
        <v>250000</v>
      </c>
      <c r="J111" s="92" t="s">
        <v>2925</v>
      </c>
      <c r="K111" s="92" t="s">
        <v>2944</v>
      </c>
      <c r="L111" s="92" t="s">
        <v>2945</v>
      </c>
      <c r="M111" s="96" t="s">
        <v>2946</v>
      </c>
      <c r="N111" s="92"/>
      <c r="O111" s="92" t="s">
        <v>1670</v>
      </c>
      <c r="P111" s="92" t="s">
        <v>2929</v>
      </c>
      <c r="Q111" s="92" t="s">
        <v>178</v>
      </c>
      <c r="R111" s="92" t="s">
        <v>632</v>
      </c>
    </row>
    <row r="112" spans="1:18" ht="40" x14ac:dyDescent="0.2">
      <c r="A112" s="92" t="s">
        <v>1106</v>
      </c>
      <c r="B112" s="92" t="s">
        <v>2919</v>
      </c>
      <c r="C112" s="93" t="s">
        <v>2920</v>
      </c>
      <c r="D112" s="92" t="s">
        <v>2947</v>
      </c>
      <c r="E112" s="92" t="s">
        <v>2948</v>
      </c>
      <c r="F112" s="93">
        <v>2017</v>
      </c>
      <c r="G112" s="92" t="s">
        <v>2949</v>
      </c>
      <c r="H112" s="92" t="s">
        <v>325</v>
      </c>
      <c r="I112" s="95">
        <v>50000</v>
      </c>
      <c r="J112" s="92" t="s">
        <v>2950</v>
      </c>
      <c r="K112" s="92" t="s">
        <v>2951</v>
      </c>
      <c r="L112" s="92"/>
      <c r="M112" s="96"/>
      <c r="N112" s="92"/>
      <c r="O112" s="92" t="s">
        <v>1683</v>
      </c>
      <c r="P112" s="92" t="s">
        <v>2929</v>
      </c>
      <c r="Q112" s="92" t="s">
        <v>1684</v>
      </c>
      <c r="R112" s="92" t="s">
        <v>1685</v>
      </c>
    </row>
    <row r="113" spans="1:18" ht="70" x14ac:dyDescent="0.2">
      <c r="A113" s="92" t="s">
        <v>504</v>
      </c>
      <c r="B113" s="92" t="s">
        <v>2919</v>
      </c>
      <c r="C113" s="93" t="s">
        <v>2920</v>
      </c>
      <c r="D113" s="92" t="s">
        <v>2952</v>
      </c>
      <c r="E113" s="92" t="s">
        <v>2953</v>
      </c>
      <c r="F113" s="93">
        <v>2017</v>
      </c>
      <c r="G113" s="92" t="s">
        <v>2954</v>
      </c>
      <c r="H113" s="92" t="s">
        <v>325</v>
      </c>
      <c r="I113" s="95">
        <v>1000</v>
      </c>
      <c r="J113" s="92" t="s">
        <v>2955</v>
      </c>
      <c r="K113" s="92" t="s">
        <v>2956</v>
      </c>
      <c r="L113" s="92"/>
      <c r="M113" s="96" t="s">
        <v>2360</v>
      </c>
      <c r="N113" s="92"/>
      <c r="O113" s="92" t="s">
        <v>1653</v>
      </c>
      <c r="P113" s="92" t="s">
        <v>2957</v>
      </c>
      <c r="Q113" s="92" t="s">
        <v>1655</v>
      </c>
      <c r="R113" s="92"/>
    </row>
    <row r="114" spans="1:18" ht="70" x14ac:dyDescent="0.2">
      <c r="A114" s="92" t="s">
        <v>1106</v>
      </c>
      <c r="B114" s="92" t="s">
        <v>2919</v>
      </c>
      <c r="C114" s="93" t="s">
        <v>2920</v>
      </c>
      <c r="D114" s="92" t="s">
        <v>2958</v>
      </c>
      <c r="E114" s="92" t="s">
        <v>2959</v>
      </c>
      <c r="F114" s="93">
        <v>2017</v>
      </c>
      <c r="G114" s="92" t="s">
        <v>2960</v>
      </c>
      <c r="H114" s="92" t="s">
        <v>325</v>
      </c>
      <c r="I114" s="95">
        <v>55000</v>
      </c>
      <c r="J114" s="92"/>
      <c r="K114" s="92" t="s">
        <v>2961</v>
      </c>
      <c r="L114" s="92"/>
      <c r="M114" s="96" t="s">
        <v>2360</v>
      </c>
      <c r="N114" s="92"/>
      <c r="O114" s="92" t="s">
        <v>644</v>
      </c>
      <c r="P114" s="92" t="s">
        <v>2929</v>
      </c>
      <c r="Q114" s="92" t="s">
        <v>646</v>
      </c>
      <c r="R114" s="92" t="s">
        <v>1665</v>
      </c>
    </row>
    <row r="115" spans="1:18" ht="70" x14ac:dyDescent="0.2">
      <c r="A115" s="92" t="s">
        <v>471</v>
      </c>
      <c r="B115" s="92" t="s">
        <v>2919</v>
      </c>
      <c r="C115" s="93" t="s">
        <v>2920</v>
      </c>
      <c r="D115" s="92" t="s">
        <v>2962</v>
      </c>
      <c r="E115" s="92" t="s">
        <v>2963</v>
      </c>
      <c r="F115" s="93">
        <v>2017</v>
      </c>
      <c r="G115" s="92" t="s">
        <v>2964</v>
      </c>
      <c r="H115" s="92" t="s">
        <v>325</v>
      </c>
      <c r="I115" s="95">
        <v>10000</v>
      </c>
      <c r="J115" s="92" t="s">
        <v>2965</v>
      </c>
      <c r="K115" s="92" t="s">
        <v>2966</v>
      </c>
      <c r="L115" s="92"/>
      <c r="M115" s="96" t="s">
        <v>2360</v>
      </c>
      <c r="N115" s="92"/>
      <c r="O115" s="92" t="s">
        <v>1683</v>
      </c>
      <c r="P115" s="92" t="s">
        <v>2929</v>
      </c>
      <c r="Q115" s="92" t="s">
        <v>1684</v>
      </c>
      <c r="R115" s="92" t="s">
        <v>1685</v>
      </c>
    </row>
    <row r="116" spans="1:18" ht="20" x14ac:dyDescent="0.2">
      <c r="A116" s="92" t="s">
        <v>461</v>
      </c>
      <c r="B116" s="92" t="s">
        <v>2967</v>
      </c>
      <c r="C116" s="97">
        <v>375</v>
      </c>
      <c r="D116" s="92" t="s">
        <v>2968</v>
      </c>
      <c r="E116" s="92" t="s">
        <v>2969</v>
      </c>
      <c r="F116" s="93">
        <v>2017</v>
      </c>
      <c r="G116" s="92" t="s">
        <v>2970</v>
      </c>
      <c r="H116" s="92" t="s">
        <v>325</v>
      </c>
      <c r="I116" s="94">
        <v>70000</v>
      </c>
      <c r="J116" s="92" t="s">
        <v>2971</v>
      </c>
      <c r="K116" s="92" t="s">
        <v>2972</v>
      </c>
      <c r="L116" s="92" t="s">
        <v>2973</v>
      </c>
      <c r="M116" s="96"/>
      <c r="N116" s="92"/>
      <c r="O116" s="92" t="s">
        <v>2974</v>
      </c>
      <c r="P116" s="92" t="s">
        <v>192</v>
      </c>
      <c r="Q116" s="102" t="s">
        <v>2975</v>
      </c>
      <c r="R116" s="103" t="s">
        <v>2976</v>
      </c>
    </row>
    <row r="117" spans="1:18" ht="50" x14ac:dyDescent="0.2">
      <c r="A117" s="92" t="s">
        <v>504</v>
      </c>
      <c r="B117" s="92" t="s">
        <v>2977</v>
      </c>
      <c r="C117" s="93">
        <v>966</v>
      </c>
      <c r="D117" s="92" t="s">
        <v>2978</v>
      </c>
      <c r="E117" s="92" t="s">
        <v>2979</v>
      </c>
      <c r="F117" s="93">
        <v>2017</v>
      </c>
      <c r="G117" s="92" t="s">
        <v>2980</v>
      </c>
      <c r="H117" s="92" t="s">
        <v>325</v>
      </c>
      <c r="I117" s="95">
        <v>60000</v>
      </c>
      <c r="J117" s="92" t="s">
        <v>2981</v>
      </c>
      <c r="K117" s="92" t="s">
        <v>2982</v>
      </c>
      <c r="L117" s="92" t="s">
        <v>56</v>
      </c>
      <c r="M117" s="96"/>
      <c r="N117" s="92" t="s">
        <v>56</v>
      </c>
      <c r="O117" s="92" t="s">
        <v>2983</v>
      </c>
      <c r="P117" s="92" t="s">
        <v>699</v>
      </c>
      <c r="Q117" s="92" t="s">
        <v>700</v>
      </c>
      <c r="R117" s="92" t="s">
        <v>2984</v>
      </c>
    </row>
    <row r="118" spans="1:18" ht="30" x14ac:dyDescent="0.2">
      <c r="A118" s="92" t="s">
        <v>471</v>
      </c>
      <c r="B118" s="92" t="s">
        <v>2977</v>
      </c>
      <c r="C118" s="93">
        <v>966</v>
      </c>
      <c r="D118" s="92" t="s">
        <v>2985</v>
      </c>
      <c r="E118" s="92" t="s">
        <v>2986</v>
      </c>
      <c r="F118" s="93">
        <v>2017</v>
      </c>
      <c r="G118" s="92" t="s">
        <v>2987</v>
      </c>
      <c r="H118" s="92" t="s">
        <v>325</v>
      </c>
      <c r="I118" s="95">
        <v>536000</v>
      </c>
      <c r="J118" s="92"/>
      <c r="K118" s="92" t="s">
        <v>2988</v>
      </c>
      <c r="L118" s="92" t="s">
        <v>2989</v>
      </c>
      <c r="M118" s="96"/>
      <c r="N118" s="92" t="s">
        <v>2990</v>
      </c>
      <c r="O118" s="92" t="s">
        <v>2983</v>
      </c>
      <c r="P118" s="92" t="s">
        <v>699</v>
      </c>
      <c r="Q118" s="92" t="s">
        <v>700</v>
      </c>
      <c r="R118" s="92" t="s">
        <v>2984</v>
      </c>
    </row>
    <row r="119" spans="1:18" ht="40" x14ac:dyDescent="0.2">
      <c r="A119" s="92" t="s">
        <v>471</v>
      </c>
      <c r="B119" s="92" t="s">
        <v>2977</v>
      </c>
      <c r="C119" s="93">
        <v>966</v>
      </c>
      <c r="D119" s="92" t="s">
        <v>2991</v>
      </c>
      <c r="E119" s="92" t="s">
        <v>2992</v>
      </c>
      <c r="F119" s="93">
        <v>2017</v>
      </c>
      <c r="G119" s="92" t="s">
        <v>2993</v>
      </c>
      <c r="H119" s="92" t="s">
        <v>325</v>
      </c>
      <c r="I119" s="95">
        <v>455000</v>
      </c>
      <c r="J119" s="92"/>
      <c r="K119" s="92" t="s">
        <v>2994</v>
      </c>
      <c r="L119" s="92" t="s">
        <v>56</v>
      </c>
      <c r="M119" s="96"/>
      <c r="N119" s="92"/>
      <c r="O119" s="92" t="s">
        <v>2983</v>
      </c>
      <c r="P119" s="92" t="s">
        <v>699</v>
      </c>
      <c r="Q119" s="92" t="s">
        <v>700</v>
      </c>
      <c r="R119" s="92" t="s">
        <v>2984</v>
      </c>
    </row>
    <row r="120" spans="1:18" ht="50" x14ac:dyDescent="0.2">
      <c r="A120" s="92" t="s">
        <v>471</v>
      </c>
      <c r="B120" s="92" t="s">
        <v>2977</v>
      </c>
      <c r="C120" s="93">
        <v>966</v>
      </c>
      <c r="D120" s="92" t="s">
        <v>2995</v>
      </c>
      <c r="E120" s="92" t="s">
        <v>1620</v>
      </c>
      <c r="F120" s="93">
        <v>2017</v>
      </c>
      <c r="G120" s="92" t="s">
        <v>2996</v>
      </c>
      <c r="H120" s="92" t="s">
        <v>325</v>
      </c>
      <c r="I120" s="95">
        <v>53000</v>
      </c>
      <c r="J120" s="92" t="s">
        <v>2997</v>
      </c>
      <c r="K120" s="92" t="s">
        <v>2998</v>
      </c>
      <c r="L120" s="92" t="s">
        <v>2999</v>
      </c>
      <c r="M120" s="96" t="s">
        <v>2360</v>
      </c>
      <c r="N120" s="92"/>
      <c r="O120" s="92" t="s">
        <v>2983</v>
      </c>
      <c r="P120" s="92" t="s">
        <v>699</v>
      </c>
      <c r="Q120" s="92" t="s">
        <v>700</v>
      </c>
      <c r="R120" s="92" t="s">
        <v>2984</v>
      </c>
    </row>
    <row r="121" spans="1:18" ht="40" x14ac:dyDescent="0.2">
      <c r="A121" s="92" t="s">
        <v>471</v>
      </c>
      <c r="B121" s="92" t="s">
        <v>3000</v>
      </c>
      <c r="C121" s="97">
        <v>610</v>
      </c>
      <c r="D121" s="92" t="s">
        <v>3001</v>
      </c>
      <c r="E121" s="92" t="s">
        <v>3002</v>
      </c>
      <c r="F121" s="97">
        <v>2017</v>
      </c>
      <c r="G121" s="92" t="s">
        <v>3003</v>
      </c>
      <c r="H121" s="92" t="s">
        <v>325</v>
      </c>
      <c r="I121" s="95">
        <v>200000</v>
      </c>
      <c r="J121" s="92" t="s">
        <v>3004</v>
      </c>
      <c r="K121" s="92" t="s">
        <v>3005</v>
      </c>
      <c r="L121" s="92"/>
      <c r="M121" s="92" t="s">
        <v>2360</v>
      </c>
      <c r="N121" s="92"/>
      <c r="O121" s="92" t="s">
        <v>3006</v>
      </c>
      <c r="P121" s="92" t="s">
        <v>3007</v>
      </c>
      <c r="Q121" s="92" t="s">
        <v>3008</v>
      </c>
      <c r="R121" s="92" t="s">
        <v>3009</v>
      </c>
    </row>
    <row r="122" spans="1:18" ht="20" x14ac:dyDescent="0.2">
      <c r="A122" s="92" t="s">
        <v>471</v>
      </c>
      <c r="B122" s="92" t="s">
        <v>3000</v>
      </c>
      <c r="C122" s="97">
        <v>610</v>
      </c>
      <c r="D122" s="92" t="s">
        <v>3010</v>
      </c>
      <c r="E122" s="92" t="s">
        <v>1070</v>
      </c>
      <c r="F122" s="97">
        <v>2017</v>
      </c>
      <c r="G122" s="92" t="s">
        <v>3011</v>
      </c>
      <c r="H122" s="92" t="s">
        <v>325</v>
      </c>
      <c r="I122" s="95">
        <v>165000</v>
      </c>
      <c r="J122" s="92" t="s">
        <v>3012</v>
      </c>
      <c r="K122" s="92" t="s">
        <v>3013</v>
      </c>
      <c r="L122" s="92"/>
      <c r="M122" s="92"/>
      <c r="N122" s="92"/>
      <c r="O122" s="92" t="s">
        <v>3006</v>
      </c>
      <c r="P122" s="92" t="s">
        <v>3007</v>
      </c>
      <c r="Q122" s="92" t="s">
        <v>3008</v>
      </c>
      <c r="R122" s="92" t="s">
        <v>3009</v>
      </c>
    </row>
    <row r="123" spans="1:18" ht="30" x14ac:dyDescent="0.2">
      <c r="A123" s="92" t="s">
        <v>3014</v>
      </c>
      <c r="B123" s="92" t="s">
        <v>3000</v>
      </c>
      <c r="C123" s="97">
        <v>610</v>
      </c>
      <c r="D123" s="92" t="s">
        <v>3015</v>
      </c>
      <c r="E123" s="92" t="s">
        <v>1743</v>
      </c>
      <c r="F123" s="97">
        <v>2017</v>
      </c>
      <c r="G123" s="92" t="s">
        <v>3016</v>
      </c>
      <c r="H123" s="92" t="s">
        <v>325</v>
      </c>
      <c r="I123" s="95">
        <v>45400</v>
      </c>
      <c r="J123" s="92" t="s">
        <v>3017</v>
      </c>
      <c r="K123" s="92" t="s">
        <v>3018</v>
      </c>
      <c r="L123" s="92"/>
      <c r="M123" s="92"/>
      <c r="N123" s="92"/>
      <c r="O123" s="92" t="s">
        <v>3006</v>
      </c>
      <c r="P123" s="92" t="s">
        <v>3007</v>
      </c>
      <c r="Q123" s="92" t="s">
        <v>3008</v>
      </c>
      <c r="R123" s="92" t="s">
        <v>3009</v>
      </c>
    </row>
    <row r="124" spans="1:18" ht="90" x14ac:dyDescent="0.2">
      <c r="A124" s="92" t="s">
        <v>504</v>
      </c>
      <c r="B124" s="92" t="s">
        <v>3019</v>
      </c>
      <c r="C124" s="97">
        <v>1157</v>
      </c>
      <c r="D124" s="92" t="s">
        <v>3020</v>
      </c>
      <c r="E124" s="92" t="s">
        <v>325</v>
      </c>
      <c r="F124" s="93">
        <v>2017</v>
      </c>
      <c r="G124" s="92" t="s">
        <v>3021</v>
      </c>
      <c r="H124" s="92" t="s">
        <v>3022</v>
      </c>
      <c r="I124" s="95">
        <v>92000</v>
      </c>
      <c r="J124" s="92" t="s">
        <v>3023</v>
      </c>
      <c r="K124" s="92"/>
      <c r="L124" s="92"/>
      <c r="M124" s="96"/>
      <c r="N124" s="92" t="s">
        <v>3024</v>
      </c>
      <c r="O124" s="92" t="s">
        <v>3025</v>
      </c>
      <c r="P124" s="92" t="s">
        <v>3026</v>
      </c>
      <c r="Q124" s="92" t="s">
        <v>3027</v>
      </c>
      <c r="R124" s="103" t="s">
        <v>3028</v>
      </c>
    </row>
    <row r="125" spans="1:18" ht="70" x14ac:dyDescent="0.2">
      <c r="A125" s="92" t="s">
        <v>504</v>
      </c>
      <c r="B125" s="92" t="s">
        <v>3019</v>
      </c>
      <c r="C125" s="97">
        <v>1157</v>
      </c>
      <c r="D125" s="92" t="s">
        <v>3029</v>
      </c>
      <c r="E125" s="92" t="s">
        <v>3030</v>
      </c>
      <c r="F125" s="93">
        <v>2017</v>
      </c>
      <c r="G125" s="92" t="s">
        <v>3031</v>
      </c>
      <c r="H125" s="94">
        <v>112193</v>
      </c>
      <c r="I125" s="95">
        <v>56097</v>
      </c>
      <c r="J125" s="92" t="s">
        <v>3032</v>
      </c>
      <c r="K125" s="92"/>
      <c r="L125" s="92"/>
      <c r="M125" s="96" t="s">
        <v>2351</v>
      </c>
      <c r="N125" s="92"/>
      <c r="O125" s="92" t="s">
        <v>3025</v>
      </c>
      <c r="P125" s="92" t="s">
        <v>3026</v>
      </c>
      <c r="Q125" s="92" t="s">
        <v>3027</v>
      </c>
      <c r="R125" s="103" t="s">
        <v>3028</v>
      </c>
    </row>
    <row r="126" spans="1:18" ht="40" x14ac:dyDescent="0.2">
      <c r="A126" s="92" t="s">
        <v>504</v>
      </c>
      <c r="B126" s="92" t="s">
        <v>3019</v>
      </c>
      <c r="C126" s="97">
        <v>1157</v>
      </c>
      <c r="D126" s="92" t="s">
        <v>3033</v>
      </c>
      <c r="E126" s="92" t="s">
        <v>3034</v>
      </c>
      <c r="F126" s="93">
        <v>2017</v>
      </c>
      <c r="G126" s="92" t="s">
        <v>3035</v>
      </c>
      <c r="H126" s="92"/>
      <c r="I126" s="95">
        <v>64404</v>
      </c>
      <c r="J126" s="92" t="s">
        <v>3036</v>
      </c>
      <c r="K126" s="92"/>
      <c r="L126" s="92"/>
      <c r="M126" s="96" t="s">
        <v>2351</v>
      </c>
      <c r="N126" s="92"/>
      <c r="O126" s="92" t="s">
        <v>3025</v>
      </c>
      <c r="P126" s="92" t="s">
        <v>3026</v>
      </c>
      <c r="Q126" s="92" t="s">
        <v>3027</v>
      </c>
      <c r="R126" s="103" t="s">
        <v>3028</v>
      </c>
    </row>
    <row r="127" spans="1:18" ht="90" x14ac:dyDescent="0.2">
      <c r="A127" s="92" t="s">
        <v>504</v>
      </c>
      <c r="B127" s="92" t="s">
        <v>3019</v>
      </c>
      <c r="C127" s="97">
        <v>1157</v>
      </c>
      <c r="D127" s="92" t="s">
        <v>3037</v>
      </c>
      <c r="E127" s="92" t="s">
        <v>3038</v>
      </c>
      <c r="F127" s="93">
        <v>2017</v>
      </c>
      <c r="G127" s="92" t="s">
        <v>3039</v>
      </c>
      <c r="H127" s="92" t="s">
        <v>3040</v>
      </c>
      <c r="I127" s="95">
        <v>162000</v>
      </c>
      <c r="J127" s="92" t="s">
        <v>3041</v>
      </c>
      <c r="K127" s="92" t="s">
        <v>3042</v>
      </c>
      <c r="L127" s="92"/>
      <c r="M127" s="96" t="s">
        <v>2351</v>
      </c>
      <c r="N127" s="92"/>
      <c r="O127" s="92" t="s">
        <v>3025</v>
      </c>
      <c r="P127" s="92" t="s">
        <v>3026</v>
      </c>
      <c r="Q127" s="92" t="s">
        <v>3027</v>
      </c>
      <c r="R127" s="103" t="s">
        <v>3028</v>
      </c>
    </row>
    <row r="128" spans="1:18" ht="80" x14ac:dyDescent="0.2">
      <c r="A128" s="92" t="s">
        <v>504</v>
      </c>
      <c r="B128" s="92" t="s">
        <v>3019</v>
      </c>
      <c r="C128" s="97">
        <v>1157</v>
      </c>
      <c r="D128" s="92" t="s">
        <v>3043</v>
      </c>
      <c r="E128" s="92" t="s">
        <v>3044</v>
      </c>
      <c r="F128" s="93">
        <v>2017</v>
      </c>
      <c r="G128" s="92" t="s">
        <v>3045</v>
      </c>
      <c r="H128" s="92" t="s">
        <v>3046</v>
      </c>
      <c r="I128" s="95">
        <v>28000</v>
      </c>
      <c r="J128" s="92" t="s">
        <v>3047</v>
      </c>
      <c r="K128" s="92"/>
      <c r="L128" s="92"/>
      <c r="M128" s="96"/>
      <c r="N128" s="92"/>
      <c r="O128" s="92" t="s">
        <v>3025</v>
      </c>
      <c r="P128" s="92" t="s">
        <v>3026</v>
      </c>
      <c r="Q128" s="92" t="s">
        <v>3027</v>
      </c>
      <c r="R128" s="103" t="s">
        <v>3028</v>
      </c>
    </row>
    <row r="129" spans="1:18" ht="80" x14ac:dyDescent="0.2">
      <c r="A129" s="92" t="s">
        <v>504</v>
      </c>
      <c r="B129" s="92" t="s">
        <v>3019</v>
      </c>
      <c r="C129" s="97">
        <v>1157</v>
      </c>
      <c r="D129" s="92" t="s">
        <v>3048</v>
      </c>
      <c r="E129" s="92" t="s">
        <v>482</v>
      </c>
      <c r="F129" s="93">
        <v>2017</v>
      </c>
      <c r="G129" s="92" t="s">
        <v>3049</v>
      </c>
      <c r="H129" s="92" t="s">
        <v>3050</v>
      </c>
      <c r="I129" s="95">
        <v>500000</v>
      </c>
      <c r="J129" s="92" t="s">
        <v>3051</v>
      </c>
      <c r="K129" s="92" t="s">
        <v>3052</v>
      </c>
      <c r="L129" s="92"/>
      <c r="M129" s="96" t="s">
        <v>2351</v>
      </c>
      <c r="N129" s="92"/>
      <c r="O129" s="92" t="s">
        <v>3025</v>
      </c>
      <c r="P129" s="92" t="s">
        <v>3026</v>
      </c>
      <c r="Q129" s="92" t="s">
        <v>3027</v>
      </c>
      <c r="R129" s="103" t="s">
        <v>3028</v>
      </c>
    </row>
    <row r="130" spans="1:18" ht="40" x14ac:dyDescent="0.2">
      <c r="A130" s="92" t="s">
        <v>471</v>
      </c>
      <c r="B130" s="98" t="s">
        <v>3053</v>
      </c>
      <c r="C130" s="93">
        <v>627</v>
      </c>
      <c r="D130" s="92" t="s">
        <v>3054</v>
      </c>
      <c r="E130" s="92" t="s">
        <v>3055</v>
      </c>
      <c r="F130" s="93">
        <v>2017</v>
      </c>
      <c r="G130" s="92" t="s">
        <v>3056</v>
      </c>
      <c r="H130" s="92" t="s">
        <v>325</v>
      </c>
      <c r="I130" s="95">
        <v>81773</v>
      </c>
      <c r="J130" s="92" t="s">
        <v>3057</v>
      </c>
      <c r="K130" s="92" t="s">
        <v>3058</v>
      </c>
      <c r="L130" s="92"/>
      <c r="M130" s="96"/>
      <c r="N130" s="92"/>
      <c r="O130" s="98" t="s">
        <v>3059</v>
      </c>
      <c r="P130" s="92" t="s">
        <v>3060</v>
      </c>
      <c r="Q130" s="98" t="s">
        <v>3061</v>
      </c>
      <c r="R130" s="98" t="s">
        <v>3062</v>
      </c>
    </row>
    <row r="131" spans="1:18" ht="40" x14ac:dyDescent="0.2">
      <c r="A131" s="92" t="s">
        <v>679</v>
      </c>
      <c r="B131" s="98" t="s">
        <v>3053</v>
      </c>
      <c r="C131" s="93">
        <v>627</v>
      </c>
      <c r="D131" s="92" t="s">
        <v>3063</v>
      </c>
      <c r="E131" s="92"/>
      <c r="F131" s="97">
        <v>2017</v>
      </c>
      <c r="G131" s="92" t="s">
        <v>3064</v>
      </c>
      <c r="H131" s="92" t="s">
        <v>3065</v>
      </c>
      <c r="I131" s="95">
        <v>115619</v>
      </c>
      <c r="J131" s="92" t="s">
        <v>3066</v>
      </c>
      <c r="K131" s="92" t="s">
        <v>3067</v>
      </c>
      <c r="L131" s="92" t="s">
        <v>3068</v>
      </c>
      <c r="M131" s="96"/>
      <c r="N131" s="92"/>
      <c r="O131" s="98" t="s">
        <v>3059</v>
      </c>
      <c r="P131" s="92" t="s">
        <v>3060</v>
      </c>
      <c r="Q131" s="98" t="s">
        <v>3061</v>
      </c>
      <c r="R131" s="98" t="s">
        <v>3062</v>
      </c>
    </row>
    <row r="132" spans="1:18" ht="40" x14ac:dyDescent="0.2">
      <c r="A132" s="92" t="s">
        <v>679</v>
      </c>
      <c r="B132" s="98" t="s">
        <v>3053</v>
      </c>
      <c r="C132" s="93">
        <v>627</v>
      </c>
      <c r="D132" s="92" t="s">
        <v>3069</v>
      </c>
      <c r="E132" s="92"/>
      <c r="F132" s="97">
        <v>2017</v>
      </c>
      <c r="G132" s="92" t="s">
        <v>3070</v>
      </c>
      <c r="H132" s="92" t="s">
        <v>325</v>
      </c>
      <c r="I132" s="95">
        <v>140000</v>
      </c>
      <c r="J132" s="92" t="s">
        <v>3071</v>
      </c>
      <c r="K132" s="92" t="s">
        <v>3072</v>
      </c>
      <c r="L132" s="92" t="s">
        <v>3073</v>
      </c>
      <c r="M132" s="96"/>
      <c r="N132" s="92" t="s">
        <v>3074</v>
      </c>
      <c r="O132" s="98" t="s">
        <v>3059</v>
      </c>
      <c r="P132" s="92" t="s">
        <v>3060</v>
      </c>
      <c r="Q132" s="98" t="s">
        <v>3061</v>
      </c>
      <c r="R132" s="98" t="s">
        <v>3062</v>
      </c>
    </row>
    <row r="133" spans="1:18" ht="30" x14ac:dyDescent="0.2">
      <c r="A133" s="92" t="s">
        <v>679</v>
      </c>
      <c r="B133" s="98" t="s">
        <v>3053</v>
      </c>
      <c r="C133" s="93">
        <v>627</v>
      </c>
      <c r="D133" s="92" t="s">
        <v>3075</v>
      </c>
      <c r="E133" s="92" t="s">
        <v>3076</v>
      </c>
      <c r="F133" s="97">
        <v>2017</v>
      </c>
      <c r="G133" s="92" t="s">
        <v>3077</v>
      </c>
      <c r="H133" s="92" t="s">
        <v>325</v>
      </c>
      <c r="I133" s="95">
        <v>37075</v>
      </c>
      <c r="J133" s="92" t="s">
        <v>3078</v>
      </c>
      <c r="K133" s="92" t="s">
        <v>3079</v>
      </c>
      <c r="L133" s="92" t="s">
        <v>3080</v>
      </c>
      <c r="M133" s="96"/>
      <c r="N133" s="92"/>
      <c r="O133" s="98" t="s">
        <v>3059</v>
      </c>
      <c r="P133" s="92" t="s">
        <v>3060</v>
      </c>
      <c r="Q133" s="98" t="s">
        <v>3061</v>
      </c>
      <c r="R133" s="98" t="s">
        <v>3062</v>
      </c>
    </row>
    <row r="134" spans="1:18" ht="30" x14ac:dyDescent="0.2">
      <c r="A134" s="92" t="s">
        <v>471</v>
      </c>
      <c r="B134" s="98" t="s">
        <v>3053</v>
      </c>
      <c r="C134" s="93">
        <v>627</v>
      </c>
      <c r="D134" s="92" t="s">
        <v>3081</v>
      </c>
      <c r="E134" s="92" t="s">
        <v>3082</v>
      </c>
      <c r="F134" s="97">
        <v>2017</v>
      </c>
      <c r="G134" s="92" t="s">
        <v>3083</v>
      </c>
      <c r="H134" s="92" t="s">
        <v>325</v>
      </c>
      <c r="I134" s="95">
        <v>377000</v>
      </c>
      <c r="J134" s="92" t="s">
        <v>3084</v>
      </c>
      <c r="K134" s="92" t="s">
        <v>3085</v>
      </c>
      <c r="L134" s="92"/>
      <c r="M134" s="96"/>
      <c r="N134" s="92"/>
      <c r="O134" s="98" t="s">
        <v>3059</v>
      </c>
      <c r="P134" s="92" t="s">
        <v>3060</v>
      </c>
      <c r="Q134" s="98" t="s">
        <v>3061</v>
      </c>
      <c r="R134" s="98" t="s">
        <v>3062</v>
      </c>
    </row>
    <row r="135" spans="1:18" ht="40" x14ac:dyDescent="0.2">
      <c r="A135" s="92" t="s">
        <v>504</v>
      </c>
      <c r="B135" s="98" t="s">
        <v>3053</v>
      </c>
      <c r="C135" s="93">
        <v>620</v>
      </c>
      <c r="D135" s="92" t="s">
        <v>3086</v>
      </c>
      <c r="E135" s="92" t="s">
        <v>3087</v>
      </c>
      <c r="F135" s="93">
        <v>2017</v>
      </c>
      <c r="G135" s="92" t="s">
        <v>3088</v>
      </c>
      <c r="H135" s="92" t="s">
        <v>2446</v>
      </c>
      <c r="I135" s="95">
        <v>250000</v>
      </c>
      <c r="J135" s="92" t="s">
        <v>3089</v>
      </c>
      <c r="K135" s="92" t="s">
        <v>3090</v>
      </c>
      <c r="L135" s="92" t="s">
        <v>3091</v>
      </c>
      <c r="M135" s="96" t="s">
        <v>2360</v>
      </c>
      <c r="N135" s="92"/>
      <c r="O135" s="92" t="s">
        <v>1191</v>
      </c>
      <c r="P135" s="92" t="s">
        <v>3092</v>
      </c>
      <c r="Q135" s="92" t="s">
        <v>1193</v>
      </c>
      <c r="R135" s="92" t="s">
        <v>1194</v>
      </c>
    </row>
    <row r="136" spans="1:18" ht="50" x14ac:dyDescent="0.2">
      <c r="A136" s="92" t="s">
        <v>504</v>
      </c>
      <c r="B136" s="98" t="s">
        <v>3093</v>
      </c>
      <c r="C136" s="93">
        <v>700</v>
      </c>
      <c r="D136" s="92" t="s">
        <v>3094</v>
      </c>
      <c r="E136" s="92" t="s">
        <v>3095</v>
      </c>
      <c r="F136" s="97">
        <v>2017</v>
      </c>
      <c r="G136" s="92" t="s">
        <v>3096</v>
      </c>
      <c r="H136" s="92"/>
      <c r="I136" s="95">
        <v>300000</v>
      </c>
      <c r="J136" s="92" t="s">
        <v>3097</v>
      </c>
      <c r="K136" s="92" t="s">
        <v>3098</v>
      </c>
      <c r="L136" s="92" t="s">
        <v>3099</v>
      </c>
      <c r="M136" s="96"/>
      <c r="N136" s="92" t="s">
        <v>3100</v>
      </c>
      <c r="O136" s="98" t="s">
        <v>1959</v>
      </c>
      <c r="P136" s="92" t="s">
        <v>1960</v>
      </c>
      <c r="Q136" s="98" t="s">
        <v>3101</v>
      </c>
      <c r="R136" s="98" t="s">
        <v>1962</v>
      </c>
    </row>
    <row r="137" spans="1:18" ht="50" x14ac:dyDescent="0.2">
      <c r="A137" s="92" t="s">
        <v>471</v>
      </c>
      <c r="B137" s="98" t="s">
        <v>3093</v>
      </c>
      <c r="C137" s="93">
        <v>700</v>
      </c>
      <c r="D137" s="92" t="s">
        <v>3102</v>
      </c>
      <c r="E137" s="92" t="s">
        <v>839</v>
      </c>
      <c r="F137" s="97">
        <v>2017</v>
      </c>
      <c r="G137" s="92" t="s">
        <v>3103</v>
      </c>
      <c r="H137" s="94" t="s">
        <v>325</v>
      </c>
      <c r="I137" s="95">
        <v>272000</v>
      </c>
      <c r="J137" s="92" t="s">
        <v>3104</v>
      </c>
      <c r="K137" s="92" t="s">
        <v>3105</v>
      </c>
      <c r="L137" s="92" t="s">
        <v>3106</v>
      </c>
      <c r="M137" s="96" t="s">
        <v>2360</v>
      </c>
      <c r="N137" s="92"/>
      <c r="O137" s="98" t="s">
        <v>1959</v>
      </c>
      <c r="P137" s="92" t="s">
        <v>1960</v>
      </c>
      <c r="Q137" s="98" t="s">
        <v>3101</v>
      </c>
      <c r="R137" s="98" t="s">
        <v>1962</v>
      </c>
    </row>
    <row r="138" spans="1:18" ht="50" x14ac:dyDescent="0.2">
      <c r="A138" s="92" t="s">
        <v>679</v>
      </c>
      <c r="B138" s="98" t="s">
        <v>3093</v>
      </c>
      <c r="C138" s="93">
        <v>700</v>
      </c>
      <c r="D138" s="92" t="s">
        <v>3107</v>
      </c>
      <c r="E138" s="92" t="s">
        <v>482</v>
      </c>
      <c r="F138" s="97">
        <v>2017</v>
      </c>
      <c r="G138" s="92" t="s">
        <v>3108</v>
      </c>
      <c r="H138" s="92"/>
      <c r="I138" s="95">
        <v>85000</v>
      </c>
      <c r="J138" s="92" t="s">
        <v>3109</v>
      </c>
      <c r="K138" s="92" t="s">
        <v>3110</v>
      </c>
      <c r="L138" s="92" t="s">
        <v>3111</v>
      </c>
      <c r="M138" s="96" t="s">
        <v>2360</v>
      </c>
      <c r="N138" s="92"/>
      <c r="O138" s="98" t="s">
        <v>1959</v>
      </c>
      <c r="P138" s="92" t="s">
        <v>1960</v>
      </c>
      <c r="Q138" s="98" t="s">
        <v>3101</v>
      </c>
      <c r="R138" s="98" t="s">
        <v>1962</v>
      </c>
    </row>
    <row r="139" spans="1:18" ht="20" x14ac:dyDescent="0.2">
      <c r="A139" s="107" t="s">
        <v>504</v>
      </c>
      <c r="B139" s="108" t="s">
        <v>3093</v>
      </c>
      <c r="C139" s="109">
        <v>700</v>
      </c>
      <c r="D139" s="107" t="s">
        <v>3107</v>
      </c>
      <c r="E139" s="107" t="s">
        <v>482</v>
      </c>
      <c r="F139" s="110">
        <v>2017</v>
      </c>
      <c r="G139" s="107" t="s">
        <v>3112</v>
      </c>
      <c r="H139" s="107"/>
      <c r="I139" s="111">
        <v>267000</v>
      </c>
      <c r="J139" s="107" t="s">
        <v>3112</v>
      </c>
      <c r="K139" s="107" t="s">
        <v>3113</v>
      </c>
      <c r="L139" s="107" t="s">
        <v>3114</v>
      </c>
      <c r="M139" s="112"/>
      <c r="N139" s="107"/>
      <c r="O139" s="108" t="s">
        <v>1959</v>
      </c>
      <c r="P139" s="107" t="s">
        <v>1960</v>
      </c>
      <c r="Q139" s="108" t="s">
        <v>3101</v>
      </c>
      <c r="R139" s="108" t="s">
        <v>1962</v>
      </c>
    </row>
    <row r="140" spans="1:18" ht="30" x14ac:dyDescent="0.2">
      <c r="A140" s="92" t="s">
        <v>471</v>
      </c>
      <c r="B140" s="98" t="s">
        <v>3093</v>
      </c>
      <c r="C140" s="93">
        <v>700</v>
      </c>
      <c r="D140" s="92" t="s">
        <v>3115</v>
      </c>
      <c r="E140" s="92" t="s">
        <v>482</v>
      </c>
      <c r="F140" s="97">
        <v>2017</v>
      </c>
      <c r="G140" s="92" t="s">
        <v>3116</v>
      </c>
      <c r="H140" s="92"/>
      <c r="I140" s="95">
        <v>15000</v>
      </c>
      <c r="J140" s="92" t="s">
        <v>3117</v>
      </c>
      <c r="K140" s="92" t="s">
        <v>3118</v>
      </c>
      <c r="L140" s="92"/>
      <c r="M140" s="96"/>
      <c r="N140" s="92"/>
      <c r="O140" s="98" t="s">
        <v>1959</v>
      </c>
      <c r="P140" s="92" t="s">
        <v>1960</v>
      </c>
      <c r="Q140" s="98" t="s">
        <v>3101</v>
      </c>
      <c r="R140" s="98" t="s">
        <v>1962</v>
      </c>
    </row>
    <row r="141" spans="1:18" ht="40" x14ac:dyDescent="0.2">
      <c r="A141" s="92" t="s">
        <v>504</v>
      </c>
      <c r="B141" s="92" t="s">
        <v>3119</v>
      </c>
      <c r="C141" s="97">
        <v>902</v>
      </c>
      <c r="D141" s="92" t="s">
        <v>3120</v>
      </c>
      <c r="E141" s="92" t="s">
        <v>2908</v>
      </c>
      <c r="F141" s="97">
        <v>2017</v>
      </c>
      <c r="G141" s="92" t="s">
        <v>3121</v>
      </c>
      <c r="H141" s="92" t="s">
        <v>3122</v>
      </c>
      <c r="I141" s="95">
        <v>1000000</v>
      </c>
      <c r="J141" s="92" t="s">
        <v>3123</v>
      </c>
      <c r="K141" s="92" t="s">
        <v>3124</v>
      </c>
      <c r="L141" s="92" t="s">
        <v>3125</v>
      </c>
      <c r="M141" s="92"/>
      <c r="N141" s="92"/>
      <c r="O141" s="92" t="s">
        <v>3126</v>
      </c>
      <c r="P141" s="92" t="s">
        <v>3127</v>
      </c>
      <c r="Q141" s="92" t="s">
        <v>3128</v>
      </c>
      <c r="R141" s="92" t="s">
        <v>3129</v>
      </c>
    </row>
    <row r="142" spans="1:18" ht="30" x14ac:dyDescent="0.2">
      <c r="A142" s="92" t="s">
        <v>679</v>
      </c>
      <c r="B142" s="92" t="s">
        <v>3119</v>
      </c>
      <c r="C142" s="97">
        <v>902</v>
      </c>
      <c r="D142" s="92" t="s">
        <v>3130</v>
      </c>
      <c r="E142" s="92" t="s">
        <v>2908</v>
      </c>
      <c r="F142" s="97">
        <v>2017</v>
      </c>
      <c r="G142" s="92" t="s">
        <v>3131</v>
      </c>
      <c r="H142" s="92" t="s">
        <v>3132</v>
      </c>
      <c r="I142" s="95">
        <v>4000000</v>
      </c>
      <c r="J142" s="92" t="s">
        <v>3133</v>
      </c>
      <c r="K142" s="92"/>
      <c r="L142" s="92"/>
      <c r="M142" s="92"/>
      <c r="N142" s="92"/>
      <c r="O142" s="92" t="s">
        <v>3126</v>
      </c>
      <c r="P142" s="92" t="s">
        <v>3127</v>
      </c>
      <c r="Q142" s="92" t="s">
        <v>3128</v>
      </c>
      <c r="R142" s="92" t="s">
        <v>3129</v>
      </c>
    </row>
    <row r="143" spans="1:18" ht="30" x14ac:dyDescent="0.2">
      <c r="A143" s="92" t="s">
        <v>2486</v>
      </c>
      <c r="B143" s="92" t="s">
        <v>3134</v>
      </c>
      <c r="C143" s="97">
        <v>472</v>
      </c>
      <c r="D143" s="92" t="s">
        <v>3135</v>
      </c>
      <c r="E143" s="92" t="s">
        <v>3082</v>
      </c>
      <c r="F143" s="93">
        <v>2017</v>
      </c>
      <c r="G143" s="92"/>
      <c r="H143" s="92"/>
      <c r="I143" s="104">
        <v>26000</v>
      </c>
      <c r="J143" s="92"/>
      <c r="K143" s="92"/>
      <c r="L143" s="92"/>
      <c r="M143" s="96"/>
      <c r="N143" s="92"/>
      <c r="O143" s="98" t="s">
        <v>3136</v>
      </c>
      <c r="P143" s="92" t="s">
        <v>3137</v>
      </c>
      <c r="Q143" s="99" t="s">
        <v>3138</v>
      </c>
      <c r="R143" s="100" t="s">
        <v>3139</v>
      </c>
    </row>
    <row r="144" spans="1:18" ht="30" x14ac:dyDescent="0.2">
      <c r="A144" s="92" t="s">
        <v>2486</v>
      </c>
      <c r="B144" s="92" t="s">
        <v>3134</v>
      </c>
      <c r="C144" s="97">
        <v>472</v>
      </c>
      <c r="D144" s="92" t="s">
        <v>3140</v>
      </c>
      <c r="E144" s="92" t="s">
        <v>474</v>
      </c>
      <c r="F144" s="93">
        <v>2017</v>
      </c>
      <c r="G144" s="92"/>
      <c r="H144" s="92"/>
      <c r="I144" s="104">
        <v>170000</v>
      </c>
      <c r="J144" s="92"/>
      <c r="K144" s="92"/>
      <c r="L144" s="92"/>
      <c r="M144" s="96"/>
      <c r="N144" s="92"/>
      <c r="O144" s="98" t="s">
        <v>3136</v>
      </c>
      <c r="P144" s="92" t="s">
        <v>3137</v>
      </c>
      <c r="Q144" s="99" t="s">
        <v>3138</v>
      </c>
      <c r="R144" s="100" t="s">
        <v>3139</v>
      </c>
    </row>
    <row r="145" spans="1:18" ht="40" x14ac:dyDescent="0.2">
      <c r="A145" s="92" t="s">
        <v>471</v>
      </c>
      <c r="B145" s="92" t="s">
        <v>3141</v>
      </c>
      <c r="C145" s="97">
        <v>761</v>
      </c>
      <c r="D145" s="92" t="s">
        <v>3142</v>
      </c>
      <c r="E145" s="92" t="s">
        <v>3143</v>
      </c>
      <c r="F145" s="97">
        <v>2017</v>
      </c>
      <c r="G145" s="92" t="s">
        <v>3144</v>
      </c>
      <c r="H145" s="92" t="s">
        <v>325</v>
      </c>
      <c r="I145" s="95">
        <v>500000</v>
      </c>
      <c r="J145" s="92" t="s">
        <v>3145</v>
      </c>
      <c r="K145" s="92" t="s">
        <v>3146</v>
      </c>
      <c r="L145" s="92" t="s">
        <v>3147</v>
      </c>
      <c r="M145" s="92" t="s">
        <v>2360</v>
      </c>
      <c r="N145" s="92"/>
      <c r="O145" s="92" t="s">
        <v>3148</v>
      </c>
      <c r="P145" s="92" t="s">
        <v>3007</v>
      </c>
      <c r="Q145" s="92" t="s">
        <v>3149</v>
      </c>
      <c r="R145" s="98" t="s">
        <v>3150</v>
      </c>
    </row>
    <row r="146" spans="1:18" ht="70" x14ac:dyDescent="0.2">
      <c r="A146" s="92" t="s">
        <v>471</v>
      </c>
      <c r="B146" s="92" t="s">
        <v>3141</v>
      </c>
      <c r="C146" s="97">
        <v>761</v>
      </c>
      <c r="D146" s="92" t="s">
        <v>3151</v>
      </c>
      <c r="E146" s="92" t="s">
        <v>3152</v>
      </c>
      <c r="F146" s="97">
        <v>2017</v>
      </c>
      <c r="G146" s="92" t="s">
        <v>3153</v>
      </c>
      <c r="H146" s="92" t="s">
        <v>325</v>
      </c>
      <c r="I146" s="95">
        <v>330000</v>
      </c>
      <c r="J146" s="92" t="s">
        <v>3154</v>
      </c>
      <c r="K146" s="92" t="s">
        <v>3155</v>
      </c>
      <c r="L146" s="92"/>
      <c r="M146" s="92" t="s">
        <v>2360</v>
      </c>
      <c r="N146" s="92"/>
      <c r="O146" s="92" t="s">
        <v>3148</v>
      </c>
      <c r="P146" s="92" t="s">
        <v>3007</v>
      </c>
      <c r="Q146" s="92" t="s">
        <v>3149</v>
      </c>
      <c r="R146" s="98" t="s">
        <v>3150</v>
      </c>
    </row>
    <row r="147" spans="1:18" ht="20" x14ac:dyDescent="0.2">
      <c r="A147" s="92" t="s">
        <v>471</v>
      </c>
      <c r="B147" s="92" t="s">
        <v>3156</v>
      </c>
      <c r="C147" s="93">
        <v>317</v>
      </c>
      <c r="D147" s="92" t="s">
        <v>3157</v>
      </c>
      <c r="E147" s="92" t="s">
        <v>1018</v>
      </c>
      <c r="F147" s="97">
        <v>2017</v>
      </c>
      <c r="G147" s="92" t="s">
        <v>3158</v>
      </c>
      <c r="H147" s="92" t="s">
        <v>175</v>
      </c>
      <c r="I147" s="95">
        <v>132595</v>
      </c>
      <c r="J147" s="92" t="s">
        <v>3159</v>
      </c>
      <c r="K147" s="92" t="s">
        <v>3160</v>
      </c>
      <c r="L147" s="92" t="s">
        <v>3161</v>
      </c>
      <c r="M147" s="96"/>
      <c r="N147" s="92" t="s">
        <v>3162</v>
      </c>
      <c r="O147" s="98" t="s">
        <v>3163</v>
      </c>
      <c r="P147" s="92" t="s">
        <v>484</v>
      </c>
      <c r="Q147" s="98" t="s">
        <v>3164</v>
      </c>
      <c r="R147" s="98" t="s">
        <v>3165</v>
      </c>
    </row>
    <row r="148" spans="1:18" ht="30" x14ac:dyDescent="0.2">
      <c r="A148" s="92" t="s">
        <v>504</v>
      </c>
      <c r="B148" s="92" t="s">
        <v>3166</v>
      </c>
      <c r="C148" s="93" t="s">
        <v>3167</v>
      </c>
      <c r="D148" s="92" t="s">
        <v>3168</v>
      </c>
      <c r="E148" s="92" t="s">
        <v>3169</v>
      </c>
      <c r="F148" s="93">
        <v>2017</v>
      </c>
      <c r="G148" s="92" t="s">
        <v>3170</v>
      </c>
      <c r="H148" s="92" t="s">
        <v>325</v>
      </c>
      <c r="I148" s="95">
        <v>120000</v>
      </c>
      <c r="J148" s="92" t="s">
        <v>3171</v>
      </c>
      <c r="K148" s="92" t="s">
        <v>3172</v>
      </c>
      <c r="L148" s="92"/>
      <c r="M148" s="96" t="s">
        <v>2360</v>
      </c>
      <c r="N148" s="92"/>
      <c r="O148" s="92" t="s">
        <v>3173</v>
      </c>
      <c r="P148" s="92" t="s">
        <v>1586</v>
      </c>
      <c r="Q148" s="92" t="s">
        <v>3174</v>
      </c>
      <c r="R148" s="92" t="s">
        <v>3175</v>
      </c>
    </row>
    <row r="149" spans="1:18" ht="82" x14ac:dyDescent="0.2">
      <c r="A149" s="92" t="s">
        <v>2486</v>
      </c>
      <c r="B149" s="92" t="s">
        <v>3176</v>
      </c>
      <c r="C149" s="97">
        <v>729</v>
      </c>
      <c r="D149" s="92" t="s">
        <v>3177</v>
      </c>
      <c r="E149" s="92" t="s">
        <v>3178</v>
      </c>
      <c r="F149" s="93">
        <v>2017</v>
      </c>
      <c r="G149" s="92" t="s">
        <v>3179</v>
      </c>
      <c r="H149" s="92" t="s">
        <v>325</v>
      </c>
      <c r="I149" s="95">
        <v>150000</v>
      </c>
      <c r="J149" s="92" t="s">
        <v>3180</v>
      </c>
      <c r="K149" s="92" t="s">
        <v>3181</v>
      </c>
      <c r="L149" s="92" t="s">
        <v>3182</v>
      </c>
      <c r="M149" s="96"/>
      <c r="N149" s="92"/>
      <c r="O149" s="92" t="s">
        <v>3183</v>
      </c>
      <c r="P149" s="92" t="s">
        <v>3184</v>
      </c>
      <c r="Q149" s="102" t="s">
        <v>3185</v>
      </c>
      <c r="R149" s="103" t="s">
        <v>3186</v>
      </c>
    </row>
    <row r="150" spans="1:18" ht="80" x14ac:dyDescent="0.2">
      <c r="A150" s="92" t="s">
        <v>679</v>
      </c>
      <c r="B150" s="92" t="s">
        <v>3176</v>
      </c>
      <c r="C150" s="97">
        <v>729</v>
      </c>
      <c r="D150" s="92" t="s">
        <v>3187</v>
      </c>
      <c r="E150" s="92" t="s">
        <v>3178</v>
      </c>
      <c r="F150" s="93">
        <v>2017</v>
      </c>
      <c r="G150" s="92" t="s">
        <v>3188</v>
      </c>
      <c r="H150" s="92" t="s">
        <v>325</v>
      </c>
      <c r="I150" s="95">
        <v>1600000</v>
      </c>
      <c r="J150" s="92" t="s">
        <v>3189</v>
      </c>
      <c r="K150" s="92" t="s">
        <v>3190</v>
      </c>
      <c r="L150" s="92" t="s">
        <v>3191</v>
      </c>
      <c r="M150" s="96" t="s">
        <v>2360</v>
      </c>
      <c r="N150" s="92"/>
      <c r="O150" s="92" t="s">
        <v>3183</v>
      </c>
      <c r="P150" s="92" t="s">
        <v>3184</v>
      </c>
      <c r="Q150" s="102" t="s">
        <v>3185</v>
      </c>
      <c r="R150" s="103" t="s">
        <v>3186</v>
      </c>
    </row>
    <row r="151" spans="1:18" ht="193" x14ac:dyDescent="0.2">
      <c r="A151" s="92" t="s">
        <v>679</v>
      </c>
      <c r="B151" s="92" t="s">
        <v>3176</v>
      </c>
      <c r="C151" s="97">
        <v>729</v>
      </c>
      <c r="D151" s="92" t="s">
        <v>3192</v>
      </c>
      <c r="E151" s="92" t="s">
        <v>3178</v>
      </c>
      <c r="F151" s="93">
        <v>2017</v>
      </c>
      <c r="G151" s="92" t="s">
        <v>3193</v>
      </c>
      <c r="H151" s="92" t="s">
        <v>325</v>
      </c>
      <c r="I151" s="95">
        <v>100000</v>
      </c>
      <c r="J151" s="92" t="s">
        <v>3194</v>
      </c>
      <c r="K151" s="92" t="s">
        <v>3195</v>
      </c>
      <c r="L151" s="92" t="s">
        <v>3196</v>
      </c>
      <c r="M151" s="96" t="s">
        <v>2360</v>
      </c>
      <c r="N151" s="92" t="s">
        <v>3197</v>
      </c>
      <c r="O151" s="92" t="s">
        <v>3183</v>
      </c>
      <c r="P151" s="92" t="s">
        <v>3184</v>
      </c>
      <c r="Q151" s="102" t="s">
        <v>3185</v>
      </c>
      <c r="R151" s="103" t="s">
        <v>3186</v>
      </c>
    </row>
    <row r="152" spans="1:18" ht="51" x14ac:dyDescent="0.2">
      <c r="A152" s="92" t="s">
        <v>679</v>
      </c>
      <c r="B152" s="92" t="s">
        <v>3176</v>
      </c>
      <c r="C152" s="97">
        <v>729</v>
      </c>
      <c r="D152" s="92" t="s">
        <v>3198</v>
      </c>
      <c r="E152" s="92" t="s">
        <v>3199</v>
      </c>
      <c r="F152" s="93">
        <v>2017</v>
      </c>
      <c r="G152" s="92" t="s">
        <v>3200</v>
      </c>
      <c r="H152" s="113">
        <v>20000</v>
      </c>
      <c r="I152" s="95">
        <v>52000</v>
      </c>
      <c r="J152" s="96" t="s">
        <v>3201</v>
      </c>
      <c r="K152" s="92" t="s">
        <v>3202</v>
      </c>
      <c r="L152" s="92" t="s">
        <v>3203</v>
      </c>
      <c r="M152" s="96"/>
      <c r="N152" s="92"/>
      <c r="O152" s="92" t="s">
        <v>3183</v>
      </c>
      <c r="P152" s="92" t="s">
        <v>3184</v>
      </c>
      <c r="Q152" s="102" t="s">
        <v>3185</v>
      </c>
      <c r="R152" s="103" t="s">
        <v>3186</v>
      </c>
    </row>
    <row r="153" spans="1:18" ht="40" x14ac:dyDescent="0.2">
      <c r="A153" s="92" t="s">
        <v>679</v>
      </c>
      <c r="B153" s="92" t="s">
        <v>3176</v>
      </c>
      <c r="C153" s="97">
        <v>729</v>
      </c>
      <c r="D153" s="92" t="s">
        <v>3204</v>
      </c>
      <c r="E153" s="92" t="s">
        <v>3205</v>
      </c>
      <c r="F153" s="93">
        <v>2017</v>
      </c>
      <c r="G153" s="92" t="s">
        <v>3206</v>
      </c>
      <c r="H153" s="94" t="s">
        <v>325</v>
      </c>
      <c r="I153" s="95">
        <v>20000</v>
      </c>
      <c r="J153" s="92" t="s">
        <v>3207</v>
      </c>
      <c r="K153" s="92" t="s">
        <v>3208</v>
      </c>
      <c r="L153" s="92"/>
      <c r="M153" s="96"/>
      <c r="N153" s="92"/>
      <c r="O153" s="92" t="s">
        <v>3183</v>
      </c>
      <c r="P153" s="92" t="s">
        <v>3184</v>
      </c>
      <c r="Q153" s="102" t="s">
        <v>3185</v>
      </c>
      <c r="R153" s="103" t="s">
        <v>3186</v>
      </c>
    </row>
    <row r="154" spans="1:18" ht="50" x14ac:dyDescent="0.2">
      <c r="A154" s="92" t="s">
        <v>679</v>
      </c>
      <c r="B154" s="92" t="s">
        <v>3176</v>
      </c>
      <c r="C154" s="97">
        <v>729</v>
      </c>
      <c r="D154" s="92" t="s">
        <v>3209</v>
      </c>
      <c r="E154" s="92" t="s">
        <v>3178</v>
      </c>
      <c r="F154" s="93">
        <v>2017</v>
      </c>
      <c r="G154" s="92" t="s">
        <v>3210</v>
      </c>
      <c r="H154" s="92" t="s">
        <v>325</v>
      </c>
      <c r="I154" s="95">
        <v>3000000</v>
      </c>
      <c r="J154" s="92" t="s">
        <v>3211</v>
      </c>
      <c r="K154" s="92" t="s">
        <v>3212</v>
      </c>
      <c r="L154" s="92"/>
      <c r="M154" s="96"/>
      <c r="N154" s="92"/>
      <c r="O154" s="92" t="s">
        <v>3183</v>
      </c>
      <c r="P154" s="92" t="s">
        <v>3184</v>
      </c>
      <c r="Q154" s="102" t="s">
        <v>3185</v>
      </c>
      <c r="R154" s="103" t="s">
        <v>3186</v>
      </c>
    </row>
    <row r="155" spans="1:18" ht="50" x14ac:dyDescent="0.2">
      <c r="A155" s="92" t="s">
        <v>679</v>
      </c>
      <c r="B155" s="92" t="s">
        <v>3176</v>
      </c>
      <c r="C155" s="97">
        <v>729</v>
      </c>
      <c r="D155" s="92" t="s">
        <v>3213</v>
      </c>
      <c r="E155" s="92" t="s">
        <v>3178</v>
      </c>
      <c r="F155" s="93">
        <v>2017</v>
      </c>
      <c r="G155" s="92" t="s">
        <v>3214</v>
      </c>
      <c r="H155" s="92" t="s">
        <v>325</v>
      </c>
      <c r="I155" s="95">
        <v>0</v>
      </c>
      <c r="J155" s="92" t="s">
        <v>3215</v>
      </c>
      <c r="K155" s="92" t="s">
        <v>3216</v>
      </c>
      <c r="L155" s="92"/>
      <c r="M155" s="96"/>
      <c r="N155" s="92"/>
      <c r="O155" s="92" t="s">
        <v>3183</v>
      </c>
      <c r="P155" s="92" t="s">
        <v>3184</v>
      </c>
      <c r="Q155" s="102" t="s">
        <v>3185</v>
      </c>
      <c r="R155" s="103" t="s">
        <v>3186</v>
      </c>
    </row>
    <row r="156" spans="1:18" ht="40" x14ac:dyDescent="0.2">
      <c r="A156" s="92" t="s">
        <v>679</v>
      </c>
      <c r="B156" s="92" t="s">
        <v>3176</v>
      </c>
      <c r="C156" s="97">
        <v>729</v>
      </c>
      <c r="D156" s="92" t="s">
        <v>3217</v>
      </c>
      <c r="E156" s="92" t="s">
        <v>3178</v>
      </c>
      <c r="F156" s="93">
        <v>2017</v>
      </c>
      <c r="G156" s="92" t="s">
        <v>3218</v>
      </c>
      <c r="H156" s="94">
        <v>48000</v>
      </c>
      <c r="I156" s="95">
        <v>62000</v>
      </c>
      <c r="J156" s="92" t="s">
        <v>3219</v>
      </c>
      <c r="K156" s="92" t="s">
        <v>3220</v>
      </c>
      <c r="L156" s="92"/>
      <c r="M156" s="96"/>
      <c r="N156" s="92"/>
      <c r="O156" s="92" t="s">
        <v>3183</v>
      </c>
      <c r="P156" s="92" t="s">
        <v>3184</v>
      </c>
      <c r="Q156" s="102" t="s">
        <v>3185</v>
      </c>
      <c r="R156" s="103" t="s">
        <v>3186</v>
      </c>
    </row>
    <row r="157" spans="1:18" ht="193.5" x14ac:dyDescent="0.2">
      <c r="A157" s="92" t="s">
        <v>679</v>
      </c>
      <c r="B157" s="92" t="s">
        <v>3176</v>
      </c>
      <c r="C157" s="97">
        <v>729</v>
      </c>
      <c r="D157" s="92" t="s">
        <v>3221</v>
      </c>
      <c r="E157" s="92" t="s">
        <v>3178</v>
      </c>
      <c r="F157" s="93">
        <v>2017</v>
      </c>
      <c r="G157" s="92" t="s">
        <v>3222</v>
      </c>
      <c r="H157" s="94" t="s">
        <v>325</v>
      </c>
      <c r="I157" s="95">
        <v>400000</v>
      </c>
      <c r="J157" s="92" t="s">
        <v>3223</v>
      </c>
      <c r="K157" s="92" t="s">
        <v>3224</v>
      </c>
      <c r="L157" s="92" t="s">
        <v>3225</v>
      </c>
      <c r="M157" s="96"/>
      <c r="N157" s="92" t="s">
        <v>3226</v>
      </c>
      <c r="O157" s="92" t="s">
        <v>3183</v>
      </c>
      <c r="P157" s="92" t="s">
        <v>3184</v>
      </c>
      <c r="Q157" s="102" t="s">
        <v>3185</v>
      </c>
      <c r="R157" s="103" t="s">
        <v>3186</v>
      </c>
    </row>
    <row r="158" spans="1:18" s="92" customFormat="1" ht="100" x14ac:dyDescent="0.2">
      <c r="A158" s="107" t="s">
        <v>511</v>
      </c>
      <c r="B158" s="107" t="s">
        <v>3176</v>
      </c>
      <c r="C158" s="110">
        <v>729</v>
      </c>
      <c r="D158" s="107" t="s">
        <v>3227</v>
      </c>
      <c r="E158" s="107" t="s">
        <v>3178</v>
      </c>
      <c r="F158" s="109">
        <v>2017</v>
      </c>
      <c r="G158" s="107" t="s">
        <v>3228</v>
      </c>
      <c r="H158" s="107" t="s">
        <v>325</v>
      </c>
      <c r="I158" s="111">
        <v>500000</v>
      </c>
      <c r="J158" s="107" t="s">
        <v>3229</v>
      </c>
      <c r="K158" s="107" t="s">
        <v>3230</v>
      </c>
      <c r="L158" s="107" t="s">
        <v>3231</v>
      </c>
      <c r="M158" s="112"/>
      <c r="N158" s="107"/>
      <c r="O158" s="107" t="s">
        <v>3183</v>
      </c>
      <c r="P158" s="107" t="s">
        <v>3184</v>
      </c>
      <c r="Q158" s="114" t="s">
        <v>3185</v>
      </c>
      <c r="R158" s="115" t="s">
        <v>3186</v>
      </c>
    </row>
    <row r="159" spans="1:18" s="92" customFormat="1" ht="100" x14ac:dyDescent="0.2">
      <c r="A159" s="92" t="s">
        <v>511</v>
      </c>
      <c r="B159" s="92" t="s">
        <v>3176</v>
      </c>
      <c r="C159" s="97">
        <v>729</v>
      </c>
      <c r="D159" s="92" t="s">
        <v>3232</v>
      </c>
      <c r="E159" s="92" t="s">
        <v>3178</v>
      </c>
      <c r="F159" s="93">
        <v>2017</v>
      </c>
      <c r="G159" s="92" t="s">
        <v>3233</v>
      </c>
      <c r="H159" s="92" t="s">
        <v>325</v>
      </c>
      <c r="I159" s="95">
        <v>1000000</v>
      </c>
      <c r="J159" s="92" t="s">
        <v>3234</v>
      </c>
      <c r="K159" s="92" t="s">
        <v>3235</v>
      </c>
      <c r="M159" s="96"/>
      <c r="N159" s="92" t="s">
        <v>3236</v>
      </c>
      <c r="O159" s="92" t="s">
        <v>3183</v>
      </c>
      <c r="P159" s="92" t="s">
        <v>3184</v>
      </c>
      <c r="Q159" s="102" t="s">
        <v>3185</v>
      </c>
      <c r="R159" s="103" t="s">
        <v>3186</v>
      </c>
    </row>
    <row r="160" spans="1:18" s="92" customFormat="1" ht="61.5" x14ac:dyDescent="0.2">
      <c r="A160" s="92" t="s">
        <v>461</v>
      </c>
      <c r="B160" s="92" t="s">
        <v>3176</v>
      </c>
      <c r="C160" s="97">
        <v>729</v>
      </c>
      <c r="D160" s="92" t="s">
        <v>3237</v>
      </c>
      <c r="E160" s="92" t="s">
        <v>3238</v>
      </c>
      <c r="F160" s="93">
        <v>2017</v>
      </c>
      <c r="G160" s="92" t="s">
        <v>3239</v>
      </c>
      <c r="H160" s="92" t="s">
        <v>325</v>
      </c>
      <c r="I160" s="92" t="s">
        <v>3240</v>
      </c>
      <c r="J160" s="92" t="s">
        <v>3241</v>
      </c>
      <c r="K160" s="92" t="s">
        <v>3242</v>
      </c>
      <c r="L160" s="92" t="s">
        <v>3243</v>
      </c>
      <c r="M160" s="96" t="s">
        <v>2360</v>
      </c>
      <c r="O160" s="92" t="s">
        <v>3183</v>
      </c>
      <c r="P160" s="92" t="s">
        <v>3184</v>
      </c>
      <c r="Q160" s="102" t="s">
        <v>3185</v>
      </c>
      <c r="R160" s="103" t="s">
        <v>3186</v>
      </c>
    </row>
    <row r="161" spans="1:19" s="92" customFormat="1" ht="70" x14ac:dyDescent="0.2">
      <c r="A161" s="92" t="s">
        <v>679</v>
      </c>
      <c r="B161" s="92" t="s">
        <v>3244</v>
      </c>
      <c r="C161" s="97" t="s">
        <v>3245</v>
      </c>
      <c r="D161" s="92" t="s">
        <v>3246</v>
      </c>
      <c r="E161" s="92" t="s">
        <v>311</v>
      </c>
      <c r="F161" s="93">
        <v>2017</v>
      </c>
      <c r="G161" s="92" t="s">
        <v>3247</v>
      </c>
      <c r="H161" s="92" t="s">
        <v>175</v>
      </c>
      <c r="I161" s="95" t="s">
        <v>3248</v>
      </c>
      <c r="K161" s="92" t="s">
        <v>3249</v>
      </c>
      <c r="M161" s="96"/>
      <c r="N161" s="92" t="s">
        <v>3250</v>
      </c>
      <c r="O161" s="92" t="s">
        <v>3251</v>
      </c>
      <c r="P161" s="92" t="s">
        <v>2256</v>
      </c>
      <c r="Q161" s="102" t="s">
        <v>3252</v>
      </c>
    </row>
    <row r="162" spans="1:19" s="92" customFormat="1" ht="50" x14ac:dyDescent="0.2">
      <c r="A162" s="92" t="s">
        <v>511</v>
      </c>
      <c r="B162" s="92" t="s">
        <v>3244</v>
      </c>
      <c r="C162" s="97" t="s">
        <v>3245</v>
      </c>
      <c r="D162" s="92" t="s">
        <v>3253</v>
      </c>
      <c r="E162" s="92" t="s">
        <v>3254</v>
      </c>
      <c r="F162" s="97">
        <v>2017</v>
      </c>
      <c r="G162" s="92" t="s">
        <v>3255</v>
      </c>
      <c r="H162" s="92" t="s">
        <v>325</v>
      </c>
      <c r="I162" s="95">
        <v>80000</v>
      </c>
      <c r="J162" s="92" t="s">
        <v>3256</v>
      </c>
      <c r="K162" s="92" t="s">
        <v>3257</v>
      </c>
      <c r="L162" s="92" t="s">
        <v>3258</v>
      </c>
      <c r="M162" s="96" t="s">
        <v>2360</v>
      </c>
      <c r="O162" s="92" t="s">
        <v>669</v>
      </c>
      <c r="P162" s="92" t="s">
        <v>3259</v>
      </c>
      <c r="Q162" s="102" t="s">
        <v>3260</v>
      </c>
    </row>
    <row r="163" spans="1:19" s="92" customFormat="1" ht="50" x14ac:dyDescent="0.2">
      <c r="A163" s="92" t="s">
        <v>511</v>
      </c>
      <c r="B163" s="92" t="s">
        <v>3244</v>
      </c>
      <c r="C163" s="97" t="s">
        <v>3245</v>
      </c>
      <c r="D163" s="92" t="s">
        <v>3261</v>
      </c>
      <c r="E163" s="92" t="s">
        <v>3262</v>
      </c>
      <c r="F163" s="97">
        <v>2017</v>
      </c>
      <c r="G163" s="92" t="s">
        <v>3263</v>
      </c>
      <c r="H163" s="92" t="s">
        <v>325</v>
      </c>
      <c r="I163" s="95">
        <v>300000</v>
      </c>
      <c r="J163" s="92" t="s">
        <v>3256</v>
      </c>
      <c r="K163" s="92" t="s">
        <v>3264</v>
      </c>
      <c r="L163" s="92" t="s">
        <v>3265</v>
      </c>
      <c r="M163" s="96" t="s">
        <v>2360</v>
      </c>
      <c r="O163" s="92" t="s">
        <v>669</v>
      </c>
      <c r="P163" s="92" t="s">
        <v>3259</v>
      </c>
      <c r="Q163" s="102" t="s">
        <v>3260</v>
      </c>
    </row>
    <row r="164" spans="1:19" s="92" customFormat="1" ht="70" x14ac:dyDescent="0.2">
      <c r="A164" s="92" t="s">
        <v>471</v>
      </c>
      <c r="B164" s="92" t="s">
        <v>3244</v>
      </c>
      <c r="C164" s="97" t="s">
        <v>3245</v>
      </c>
      <c r="D164" s="92" t="s">
        <v>3266</v>
      </c>
      <c r="E164" s="92" t="s">
        <v>2883</v>
      </c>
      <c r="F164" s="93">
        <v>2017</v>
      </c>
      <c r="G164" s="92" t="s">
        <v>3267</v>
      </c>
      <c r="H164" s="92" t="s">
        <v>175</v>
      </c>
      <c r="I164" s="95" t="s">
        <v>3268</v>
      </c>
      <c r="K164" s="92" t="s">
        <v>3269</v>
      </c>
      <c r="M164" s="96"/>
      <c r="O164" s="92" t="s">
        <v>3251</v>
      </c>
      <c r="P164" s="92" t="s">
        <v>2256</v>
      </c>
      <c r="Q164" s="102" t="s">
        <v>3252</v>
      </c>
    </row>
    <row r="165" spans="1:19" s="92" customFormat="1" ht="50" x14ac:dyDescent="0.2">
      <c r="A165" s="92" t="s">
        <v>471</v>
      </c>
      <c r="B165" s="92" t="s">
        <v>3244</v>
      </c>
      <c r="C165" s="97" t="s">
        <v>3245</v>
      </c>
      <c r="D165" s="92" t="s">
        <v>3270</v>
      </c>
      <c r="E165" s="92" t="s">
        <v>3271</v>
      </c>
      <c r="F165" s="93">
        <v>2017</v>
      </c>
      <c r="G165" s="96" t="s">
        <v>3272</v>
      </c>
      <c r="H165" s="92" t="s">
        <v>175</v>
      </c>
      <c r="I165" s="95" t="s">
        <v>3273</v>
      </c>
      <c r="J165" s="92" t="s">
        <v>3274</v>
      </c>
      <c r="K165" s="92" t="s">
        <v>3275</v>
      </c>
      <c r="L165" s="96" t="s">
        <v>3276</v>
      </c>
      <c r="M165" s="96"/>
      <c r="O165" s="92" t="s">
        <v>3251</v>
      </c>
      <c r="P165" s="92" t="s">
        <v>2256</v>
      </c>
      <c r="Q165" s="102" t="s">
        <v>3252</v>
      </c>
    </row>
    <row r="166" spans="1:19" s="98" customFormat="1" ht="50" x14ac:dyDescent="0.2">
      <c r="A166" s="92" t="s">
        <v>471</v>
      </c>
      <c r="B166" s="92" t="s">
        <v>3244</v>
      </c>
      <c r="C166" s="97" t="s">
        <v>3245</v>
      </c>
      <c r="D166" s="92" t="s">
        <v>3277</v>
      </c>
      <c r="E166" s="92" t="s">
        <v>3278</v>
      </c>
      <c r="F166" s="93">
        <v>2017</v>
      </c>
      <c r="G166" s="92" t="s">
        <v>3279</v>
      </c>
      <c r="H166" s="92" t="s">
        <v>175</v>
      </c>
      <c r="I166" s="95">
        <v>180000</v>
      </c>
      <c r="J166" s="92"/>
      <c r="K166" s="92" t="s">
        <v>3280</v>
      </c>
      <c r="L166" s="92"/>
      <c r="M166" s="96"/>
      <c r="N166" s="92"/>
      <c r="O166" s="92" t="s">
        <v>3251</v>
      </c>
      <c r="P166" s="92" t="s">
        <v>2256</v>
      </c>
      <c r="Q166" s="102" t="s">
        <v>3252</v>
      </c>
      <c r="R166" s="92"/>
    </row>
    <row r="167" spans="1:19" s="98" customFormat="1" ht="50" x14ac:dyDescent="0.2">
      <c r="A167" s="92" t="s">
        <v>471</v>
      </c>
      <c r="B167" s="92" t="s">
        <v>3244</v>
      </c>
      <c r="C167" s="97" t="s">
        <v>3245</v>
      </c>
      <c r="D167" s="92" t="s">
        <v>3281</v>
      </c>
      <c r="E167" s="92" t="s">
        <v>620</v>
      </c>
      <c r="F167" s="93">
        <v>2017</v>
      </c>
      <c r="G167" s="96" t="s">
        <v>3272</v>
      </c>
      <c r="H167" s="92" t="s">
        <v>175</v>
      </c>
      <c r="I167" s="95" t="s">
        <v>3282</v>
      </c>
      <c r="J167" s="92" t="s">
        <v>3283</v>
      </c>
      <c r="K167" s="92" t="s">
        <v>3284</v>
      </c>
      <c r="L167" s="96" t="s">
        <v>3285</v>
      </c>
      <c r="M167" s="96"/>
      <c r="N167" s="92"/>
      <c r="O167" s="92" t="s">
        <v>3251</v>
      </c>
      <c r="P167" s="92" t="s">
        <v>2256</v>
      </c>
      <c r="Q167" s="102" t="s">
        <v>3252</v>
      </c>
      <c r="R167" s="92"/>
    </row>
    <row r="168" spans="1:19" s="98" customFormat="1" ht="70" x14ac:dyDescent="0.2">
      <c r="A168" s="92" t="s">
        <v>504</v>
      </c>
      <c r="B168" s="92" t="s">
        <v>3244</v>
      </c>
      <c r="C168" s="97" t="s">
        <v>3245</v>
      </c>
      <c r="D168" s="92" t="s">
        <v>3286</v>
      </c>
      <c r="E168" s="92" t="s">
        <v>3271</v>
      </c>
      <c r="F168" s="93">
        <v>2017</v>
      </c>
      <c r="G168" s="92" t="s">
        <v>3287</v>
      </c>
      <c r="H168" s="92" t="s">
        <v>175</v>
      </c>
      <c r="I168" s="95" t="s">
        <v>3288</v>
      </c>
      <c r="J168" s="96" t="s">
        <v>3289</v>
      </c>
      <c r="K168" s="92" t="s">
        <v>3290</v>
      </c>
      <c r="L168" s="96" t="s">
        <v>3291</v>
      </c>
      <c r="M168" s="96"/>
      <c r="N168" s="92"/>
      <c r="O168" s="92" t="s">
        <v>3251</v>
      </c>
      <c r="P168" s="92" t="s">
        <v>2256</v>
      </c>
      <c r="Q168" s="102" t="s">
        <v>3252</v>
      </c>
      <c r="R168" s="92"/>
    </row>
    <row r="169" spans="1:19" s="98" customFormat="1" ht="50" x14ac:dyDescent="0.2">
      <c r="A169" s="92" t="s">
        <v>471</v>
      </c>
      <c r="B169" s="92" t="s">
        <v>3244</v>
      </c>
      <c r="C169" s="97" t="s">
        <v>3245</v>
      </c>
      <c r="D169" s="92" t="s">
        <v>3292</v>
      </c>
      <c r="E169" s="92" t="s">
        <v>3293</v>
      </c>
      <c r="F169" s="97">
        <v>2017</v>
      </c>
      <c r="G169" s="92" t="s">
        <v>3294</v>
      </c>
      <c r="H169" s="92" t="s">
        <v>325</v>
      </c>
      <c r="I169" s="95">
        <v>75000</v>
      </c>
      <c r="J169" s="92" t="s">
        <v>3295</v>
      </c>
      <c r="K169" s="92" t="s">
        <v>3296</v>
      </c>
      <c r="L169" s="92" t="s">
        <v>3297</v>
      </c>
      <c r="M169" s="96" t="s">
        <v>2360</v>
      </c>
      <c r="N169" s="92" t="s">
        <v>3298</v>
      </c>
      <c r="O169" s="92" t="s">
        <v>669</v>
      </c>
      <c r="P169" s="92" t="s">
        <v>3259</v>
      </c>
      <c r="Q169" s="102" t="s">
        <v>3260</v>
      </c>
      <c r="R169" s="92"/>
    </row>
    <row r="170" spans="1:19" s="98" customFormat="1" ht="50" x14ac:dyDescent="0.2">
      <c r="A170" s="92" t="s">
        <v>504</v>
      </c>
      <c r="B170" s="92" t="s">
        <v>3244</v>
      </c>
      <c r="C170" s="97" t="s">
        <v>3245</v>
      </c>
      <c r="D170" s="92" t="s">
        <v>3299</v>
      </c>
      <c r="E170" s="92" t="s">
        <v>1607</v>
      </c>
      <c r="F170" s="93">
        <v>2017</v>
      </c>
      <c r="G170" s="92" t="s">
        <v>3287</v>
      </c>
      <c r="H170" s="92" t="s">
        <v>175</v>
      </c>
      <c r="I170" s="95" t="s">
        <v>3300</v>
      </c>
      <c r="J170" s="96" t="s">
        <v>3289</v>
      </c>
      <c r="K170" s="92" t="s">
        <v>3301</v>
      </c>
      <c r="L170" s="96" t="s">
        <v>3302</v>
      </c>
      <c r="M170" s="96"/>
      <c r="N170" s="92"/>
      <c r="O170" s="92" t="s">
        <v>3251</v>
      </c>
      <c r="P170" s="92" t="s">
        <v>2256</v>
      </c>
      <c r="Q170" s="102" t="s">
        <v>3252</v>
      </c>
      <c r="R170" s="92"/>
    </row>
    <row r="171" spans="1:19" s="98" customFormat="1" ht="70" x14ac:dyDescent="0.2">
      <c r="A171" s="92" t="s">
        <v>471</v>
      </c>
      <c r="B171" s="92" t="s">
        <v>3244</v>
      </c>
      <c r="C171" s="97" t="s">
        <v>3245</v>
      </c>
      <c r="D171" s="92" t="s">
        <v>3303</v>
      </c>
      <c r="E171" s="92" t="s">
        <v>839</v>
      </c>
      <c r="F171" s="93">
        <v>2017</v>
      </c>
      <c r="G171" s="92" t="s">
        <v>3304</v>
      </c>
      <c r="H171" s="92" t="s">
        <v>175</v>
      </c>
      <c r="I171" s="95" t="s">
        <v>3305</v>
      </c>
      <c r="J171" s="96" t="s">
        <v>3306</v>
      </c>
      <c r="K171" s="92" t="s">
        <v>3269</v>
      </c>
      <c r="L171" s="92"/>
      <c r="M171" s="96"/>
      <c r="N171" s="102" t="s">
        <v>3307</v>
      </c>
      <c r="O171" s="92" t="s">
        <v>3251</v>
      </c>
      <c r="P171" s="92" t="s">
        <v>2256</v>
      </c>
      <c r="Q171" s="102" t="s">
        <v>3252</v>
      </c>
      <c r="R171" s="92"/>
    </row>
    <row r="172" spans="1:19" s="98" customFormat="1" ht="50" x14ac:dyDescent="0.2">
      <c r="A172" s="92" t="s">
        <v>471</v>
      </c>
      <c r="B172" s="92" t="s">
        <v>3244</v>
      </c>
      <c r="C172" s="97" t="s">
        <v>3245</v>
      </c>
      <c r="D172" s="92" t="s">
        <v>3308</v>
      </c>
      <c r="E172" s="92" t="s">
        <v>482</v>
      </c>
      <c r="F172" s="93">
        <v>2017</v>
      </c>
      <c r="G172" s="92" t="s">
        <v>3309</v>
      </c>
      <c r="H172" s="92" t="s">
        <v>175</v>
      </c>
      <c r="I172" s="95" t="s">
        <v>3310</v>
      </c>
      <c r="J172" s="92"/>
      <c r="K172" s="92" t="s">
        <v>3311</v>
      </c>
      <c r="L172" s="92"/>
      <c r="M172" s="96"/>
      <c r="N172" s="92"/>
      <c r="O172" s="92" t="s">
        <v>3251</v>
      </c>
      <c r="P172" s="92" t="s">
        <v>2256</v>
      </c>
      <c r="Q172" s="102" t="s">
        <v>3252</v>
      </c>
      <c r="R172" s="92"/>
    </row>
    <row r="173" spans="1:19" s="98" customFormat="1" ht="30" x14ac:dyDescent="0.2">
      <c r="A173" s="92" t="s">
        <v>504</v>
      </c>
      <c r="B173" s="92" t="s">
        <v>3312</v>
      </c>
      <c r="C173" s="93">
        <v>520</v>
      </c>
      <c r="D173" s="92" t="s">
        <v>3313</v>
      </c>
      <c r="E173" s="92" t="s">
        <v>3314</v>
      </c>
      <c r="F173" s="93">
        <v>2017</v>
      </c>
      <c r="G173" s="92" t="s">
        <v>3315</v>
      </c>
      <c r="H173" s="92" t="s">
        <v>76</v>
      </c>
      <c r="I173" s="95">
        <v>250000</v>
      </c>
      <c r="J173" s="92" t="s">
        <v>3316</v>
      </c>
      <c r="K173" s="92" t="s">
        <v>3317</v>
      </c>
      <c r="L173" s="92" t="s">
        <v>3318</v>
      </c>
      <c r="M173" s="96" t="s">
        <v>2351</v>
      </c>
      <c r="N173" s="92" t="s">
        <v>3319</v>
      </c>
      <c r="O173" s="92" t="s">
        <v>3320</v>
      </c>
      <c r="P173" s="92" t="s">
        <v>3321</v>
      </c>
      <c r="Q173" s="92" t="s">
        <v>3322</v>
      </c>
      <c r="R173" s="92" t="s">
        <v>3323</v>
      </c>
    </row>
    <row r="174" spans="1:19" s="98" customFormat="1" ht="40" x14ac:dyDescent="0.2">
      <c r="A174" s="92" t="s">
        <v>504</v>
      </c>
      <c r="B174" s="92" t="s">
        <v>3324</v>
      </c>
      <c r="C174" s="93" t="s">
        <v>3325</v>
      </c>
      <c r="D174" s="92" t="s">
        <v>3326</v>
      </c>
      <c r="E174" s="92" t="s">
        <v>3327</v>
      </c>
      <c r="F174" s="93">
        <v>2017</v>
      </c>
      <c r="G174" s="92" t="s">
        <v>3328</v>
      </c>
      <c r="H174" s="94">
        <v>40000</v>
      </c>
      <c r="I174" s="95">
        <v>150000</v>
      </c>
      <c r="J174" s="92" t="s">
        <v>3329</v>
      </c>
      <c r="K174" s="92" t="s">
        <v>3330</v>
      </c>
      <c r="L174" s="92" t="s">
        <v>3331</v>
      </c>
      <c r="M174" s="96" t="s">
        <v>3332</v>
      </c>
      <c r="N174" s="92"/>
      <c r="O174" s="92" t="s">
        <v>1732</v>
      </c>
      <c r="P174" s="92" t="s">
        <v>3333</v>
      </c>
      <c r="Q174" s="92" t="s">
        <v>1733</v>
      </c>
      <c r="R174" s="92" t="s">
        <v>3334</v>
      </c>
      <c r="S174" s="92"/>
    </row>
    <row r="175" spans="1:19" s="98" customFormat="1" ht="30" x14ac:dyDescent="0.2">
      <c r="A175" s="92" t="s">
        <v>679</v>
      </c>
      <c r="B175" s="92" t="s">
        <v>3324</v>
      </c>
      <c r="C175" s="93" t="s">
        <v>3325</v>
      </c>
      <c r="D175" s="92" t="s">
        <v>2202</v>
      </c>
      <c r="E175" s="92" t="s">
        <v>3335</v>
      </c>
      <c r="F175" s="93">
        <v>2017</v>
      </c>
      <c r="G175" s="92" t="s">
        <v>3336</v>
      </c>
      <c r="H175" s="94">
        <v>35000</v>
      </c>
      <c r="I175" s="95">
        <v>275000</v>
      </c>
      <c r="J175" s="92" t="s">
        <v>3337</v>
      </c>
      <c r="K175" s="92" t="s">
        <v>3338</v>
      </c>
      <c r="L175" s="92" t="s">
        <v>3339</v>
      </c>
      <c r="M175" s="96" t="s">
        <v>2360</v>
      </c>
      <c r="N175" s="92"/>
      <c r="O175" s="92" t="s">
        <v>1732</v>
      </c>
      <c r="P175" s="92" t="s">
        <v>3333</v>
      </c>
      <c r="Q175" s="92" t="s">
        <v>1733</v>
      </c>
      <c r="R175" s="92" t="s">
        <v>3334</v>
      </c>
      <c r="S175" s="92"/>
    </row>
    <row r="176" spans="1:19" s="98" customFormat="1" ht="30" x14ac:dyDescent="0.2">
      <c r="A176" s="92" t="s">
        <v>471</v>
      </c>
      <c r="B176" s="92" t="s">
        <v>3340</v>
      </c>
      <c r="C176" s="93">
        <v>319</v>
      </c>
      <c r="D176" s="92" t="s">
        <v>3341</v>
      </c>
      <c r="E176" s="92" t="s">
        <v>1620</v>
      </c>
      <c r="F176" s="93">
        <v>2017</v>
      </c>
      <c r="G176" s="92" t="s">
        <v>3342</v>
      </c>
      <c r="H176" s="92" t="s">
        <v>325</v>
      </c>
      <c r="I176" s="95">
        <v>60000</v>
      </c>
      <c r="J176" s="92" t="s">
        <v>3343</v>
      </c>
      <c r="K176" s="92" t="s">
        <v>3344</v>
      </c>
      <c r="L176" s="92"/>
      <c r="M176" s="96"/>
      <c r="N176" s="92"/>
      <c r="O176" s="92" t="s">
        <v>1996</v>
      </c>
      <c r="P176" s="92" t="s">
        <v>484</v>
      </c>
      <c r="Q176" s="92" t="s">
        <v>1983</v>
      </c>
      <c r="R176" s="92" t="s">
        <v>3345</v>
      </c>
      <c r="S176" s="92"/>
    </row>
    <row r="177" spans="1:19" s="98" customFormat="1" ht="30" x14ac:dyDescent="0.2">
      <c r="A177" s="92" t="s">
        <v>471</v>
      </c>
      <c r="B177" s="92" t="s">
        <v>3340</v>
      </c>
      <c r="C177" s="93">
        <v>319</v>
      </c>
      <c r="D177" s="92" t="s">
        <v>3346</v>
      </c>
      <c r="E177" s="92" t="s">
        <v>3347</v>
      </c>
      <c r="F177" s="93">
        <v>2017</v>
      </c>
      <c r="G177" s="92" t="s">
        <v>3348</v>
      </c>
      <c r="H177" s="92" t="s">
        <v>325</v>
      </c>
      <c r="I177" s="95">
        <v>50000</v>
      </c>
      <c r="J177" s="92" t="s">
        <v>3349</v>
      </c>
      <c r="K177" s="92" t="s">
        <v>3350</v>
      </c>
      <c r="L177" s="92"/>
      <c r="M177" s="96"/>
      <c r="N177" s="92"/>
      <c r="O177" s="92" t="s">
        <v>1996</v>
      </c>
      <c r="P177" s="92" t="s">
        <v>484</v>
      </c>
      <c r="Q177" s="92" t="s">
        <v>1983</v>
      </c>
      <c r="R177" s="92" t="s">
        <v>3345</v>
      </c>
      <c r="S177" s="92"/>
    </row>
    <row r="178" spans="1:19" s="98" customFormat="1" ht="20" x14ac:dyDescent="0.2">
      <c r="A178" s="92" t="s">
        <v>471</v>
      </c>
      <c r="B178" s="92" t="s">
        <v>3340</v>
      </c>
      <c r="C178" s="93">
        <v>319</v>
      </c>
      <c r="D178" s="92" t="s">
        <v>3351</v>
      </c>
      <c r="E178" s="92" t="s">
        <v>3352</v>
      </c>
      <c r="F178" s="93">
        <v>2017</v>
      </c>
      <c r="G178" s="92" t="s">
        <v>3353</v>
      </c>
      <c r="H178" s="92" t="s">
        <v>325</v>
      </c>
      <c r="I178" s="95">
        <v>55000</v>
      </c>
      <c r="J178" s="92" t="s">
        <v>3354</v>
      </c>
      <c r="K178" s="92" t="s">
        <v>3355</v>
      </c>
      <c r="L178" s="92"/>
      <c r="M178" s="96" t="s">
        <v>3356</v>
      </c>
      <c r="N178" s="92"/>
      <c r="O178" s="92" t="s">
        <v>1996</v>
      </c>
      <c r="P178" s="92" t="s">
        <v>484</v>
      </c>
      <c r="Q178" s="92" t="s">
        <v>1983</v>
      </c>
      <c r="R178" s="92" t="s">
        <v>3345</v>
      </c>
      <c r="S178" s="92"/>
    </row>
    <row r="179" spans="1:19" s="98" customFormat="1" ht="40" x14ac:dyDescent="0.2">
      <c r="A179" s="92" t="s">
        <v>461</v>
      </c>
      <c r="B179" s="92" t="s">
        <v>3340</v>
      </c>
      <c r="C179" s="93">
        <v>319</v>
      </c>
      <c r="D179" s="92" t="s">
        <v>3357</v>
      </c>
      <c r="E179" s="92" t="s">
        <v>3358</v>
      </c>
      <c r="F179" s="93">
        <v>2017</v>
      </c>
      <c r="G179" s="92" t="s">
        <v>3359</v>
      </c>
      <c r="H179" s="92" t="s">
        <v>3360</v>
      </c>
      <c r="I179" s="92" t="s">
        <v>3361</v>
      </c>
      <c r="J179" s="92" t="s">
        <v>3362</v>
      </c>
      <c r="K179" s="92" t="s">
        <v>3363</v>
      </c>
      <c r="L179" s="92" t="s">
        <v>3364</v>
      </c>
      <c r="M179" s="96"/>
      <c r="N179" s="92"/>
      <c r="O179" s="92" t="s">
        <v>1996</v>
      </c>
      <c r="P179" s="92" t="s">
        <v>484</v>
      </c>
      <c r="Q179" s="92" t="s">
        <v>1983</v>
      </c>
      <c r="R179" s="92" t="s">
        <v>3345</v>
      </c>
      <c r="S179" s="92"/>
    </row>
    <row r="180" spans="1:19" s="98" customFormat="1" ht="108" customHeight="1" x14ac:dyDescent="0.2">
      <c r="A180" s="92" t="s">
        <v>471</v>
      </c>
      <c r="B180" s="92" t="s">
        <v>3340</v>
      </c>
      <c r="C180" s="93">
        <v>319</v>
      </c>
      <c r="D180" s="92" t="s">
        <v>3365</v>
      </c>
      <c r="E180" s="92" t="s">
        <v>2603</v>
      </c>
      <c r="F180" s="93">
        <v>2017</v>
      </c>
      <c r="G180" s="92" t="s">
        <v>3366</v>
      </c>
      <c r="H180" s="92" t="s">
        <v>325</v>
      </c>
      <c r="I180" s="95">
        <v>196000</v>
      </c>
      <c r="J180" s="92" t="s">
        <v>3367</v>
      </c>
      <c r="K180" s="92" t="s">
        <v>3368</v>
      </c>
      <c r="L180" s="92" t="s">
        <v>3369</v>
      </c>
      <c r="M180" s="96"/>
      <c r="N180" s="92"/>
      <c r="O180" s="92" t="s">
        <v>1996</v>
      </c>
      <c r="P180" s="92" t="s">
        <v>484</v>
      </c>
      <c r="Q180" s="92" t="s">
        <v>1983</v>
      </c>
      <c r="R180" s="92" t="s">
        <v>3345</v>
      </c>
      <c r="S180" s="92"/>
    </row>
    <row r="181" spans="1:19" s="98" customFormat="1" ht="30" x14ac:dyDescent="0.2">
      <c r="A181" s="92" t="s">
        <v>471</v>
      </c>
      <c r="B181" s="92" t="s">
        <v>3370</v>
      </c>
      <c r="C181" s="97"/>
      <c r="D181" s="92" t="s">
        <v>3371</v>
      </c>
      <c r="E181" s="92" t="s">
        <v>3372</v>
      </c>
      <c r="F181" s="93">
        <v>2017</v>
      </c>
      <c r="G181" s="92" t="s">
        <v>3373</v>
      </c>
      <c r="H181" s="92" t="s">
        <v>76</v>
      </c>
      <c r="I181" s="95">
        <v>15000</v>
      </c>
      <c r="J181" s="92" t="s">
        <v>3374</v>
      </c>
      <c r="K181" s="92" t="s">
        <v>3375</v>
      </c>
      <c r="L181" s="92" t="s">
        <v>3376</v>
      </c>
      <c r="M181" s="96" t="s">
        <v>2360</v>
      </c>
      <c r="N181" s="92"/>
      <c r="O181" s="92" t="s">
        <v>3377</v>
      </c>
      <c r="P181" s="92" t="s">
        <v>3378</v>
      </c>
      <c r="Q181" s="102" t="s">
        <v>3379</v>
      </c>
      <c r="R181" s="103"/>
    </row>
    <row r="182" spans="1:19" s="98" customFormat="1" ht="20" x14ac:dyDescent="0.2">
      <c r="A182" s="92" t="s">
        <v>471</v>
      </c>
      <c r="B182" s="92" t="s">
        <v>3370</v>
      </c>
      <c r="C182" s="97"/>
      <c r="D182" s="92" t="s">
        <v>3380</v>
      </c>
      <c r="E182" s="92" t="s">
        <v>3143</v>
      </c>
      <c r="F182" s="93">
        <v>2017</v>
      </c>
      <c r="G182" s="92" t="s">
        <v>3381</v>
      </c>
      <c r="H182" s="92" t="s">
        <v>76</v>
      </c>
      <c r="I182" s="95">
        <v>130000</v>
      </c>
      <c r="J182" s="92" t="s">
        <v>3382</v>
      </c>
      <c r="K182" s="92" t="s">
        <v>3383</v>
      </c>
      <c r="L182" s="92" t="s">
        <v>3384</v>
      </c>
      <c r="M182" s="96" t="s">
        <v>2360</v>
      </c>
      <c r="N182" s="92" t="s">
        <v>3385</v>
      </c>
      <c r="O182" s="92" t="s">
        <v>3386</v>
      </c>
      <c r="P182" s="92" t="s">
        <v>3378</v>
      </c>
      <c r="Q182" s="102" t="s">
        <v>495</v>
      </c>
      <c r="R182" s="103" t="s">
        <v>1242</v>
      </c>
    </row>
    <row r="183" spans="1:19" s="98" customFormat="1" ht="20" x14ac:dyDescent="0.2">
      <c r="A183" s="92" t="s">
        <v>471</v>
      </c>
      <c r="B183" s="92" t="s">
        <v>3370</v>
      </c>
      <c r="C183" s="97"/>
      <c r="D183" s="92" t="s">
        <v>3387</v>
      </c>
      <c r="E183" s="92" t="s">
        <v>3388</v>
      </c>
      <c r="F183" s="93">
        <v>2017</v>
      </c>
      <c r="G183" s="92" t="s">
        <v>3389</v>
      </c>
      <c r="H183" s="92" t="s">
        <v>76</v>
      </c>
      <c r="I183" s="95">
        <v>74558</v>
      </c>
      <c r="J183" s="92" t="s">
        <v>3390</v>
      </c>
      <c r="K183" s="92" t="s">
        <v>3391</v>
      </c>
      <c r="L183" s="92" t="s">
        <v>3392</v>
      </c>
      <c r="M183" s="96" t="s">
        <v>2360</v>
      </c>
      <c r="N183" s="92" t="s">
        <v>3393</v>
      </c>
      <c r="O183" s="92" t="s">
        <v>3394</v>
      </c>
      <c r="P183" s="92" t="s">
        <v>3378</v>
      </c>
      <c r="Q183" s="102" t="s">
        <v>3395</v>
      </c>
      <c r="R183" s="103" t="s">
        <v>3396</v>
      </c>
    </row>
    <row r="184" spans="1:19" s="98" customFormat="1" ht="40" x14ac:dyDescent="0.2">
      <c r="A184" s="92" t="s">
        <v>471</v>
      </c>
      <c r="B184" s="92" t="s">
        <v>3370</v>
      </c>
      <c r="C184" s="97"/>
      <c r="D184" s="92" t="s">
        <v>3397</v>
      </c>
      <c r="E184" s="92" t="s">
        <v>2808</v>
      </c>
      <c r="F184" s="93">
        <v>2017</v>
      </c>
      <c r="G184" s="92" t="s">
        <v>3398</v>
      </c>
      <c r="H184" s="92" t="s">
        <v>76</v>
      </c>
      <c r="I184" s="95">
        <v>7800</v>
      </c>
      <c r="J184" s="92" t="s">
        <v>3399</v>
      </c>
      <c r="K184" s="92" t="s">
        <v>3400</v>
      </c>
      <c r="L184" s="92" t="s">
        <v>3401</v>
      </c>
      <c r="M184" s="96" t="s">
        <v>2360</v>
      </c>
      <c r="N184" s="92" t="s">
        <v>3402</v>
      </c>
      <c r="O184" s="92" t="s">
        <v>3403</v>
      </c>
      <c r="P184" s="92" t="s">
        <v>3378</v>
      </c>
      <c r="Q184" s="92" t="s">
        <v>832</v>
      </c>
      <c r="R184" s="103" t="s">
        <v>1267</v>
      </c>
    </row>
    <row r="185" spans="1:19" s="98" customFormat="1" ht="20" x14ac:dyDescent="0.2">
      <c r="A185" s="92" t="s">
        <v>471</v>
      </c>
      <c r="B185" s="92" t="s">
        <v>3370</v>
      </c>
      <c r="C185" s="97"/>
      <c r="D185" s="92" t="s">
        <v>3404</v>
      </c>
      <c r="E185" s="92" t="s">
        <v>3405</v>
      </c>
      <c r="F185" s="93">
        <v>2016</v>
      </c>
      <c r="G185" s="92" t="s">
        <v>3389</v>
      </c>
      <c r="H185" s="92" t="s">
        <v>76</v>
      </c>
      <c r="I185" s="95">
        <v>19149</v>
      </c>
      <c r="J185" s="92" t="s">
        <v>3390</v>
      </c>
      <c r="K185" s="92" t="s">
        <v>3391</v>
      </c>
      <c r="L185" s="92" t="s">
        <v>3406</v>
      </c>
      <c r="M185" s="96" t="s">
        <v>2360</v>
      </c>
      <c r="N185" s="92" t="s">
        <v>3407</v>
      </c>
      <c r="O185" s="98" t="s">
        <v>3394</v>
      </c>
      <c r="P185" s="92" t="s">
        <v>3378</v>
      </c>
      <c r="Q185" s="99" t="s">
        <v>3395</v>
      </c>
      <c r="R185" s="100" t="s">
        <v>3396</v>
      </c>
    </row>
    <row r="186" spans="1:19" s="98" customFormat="1" ht="40" x14ac:dyDescent="0.2">
      <c r="A186" s="92" t="s">
        <v>471</v>
      </c>
      <c r="B186" s="92" t="s">
        <v>3370</v>
      </c>
      <c r="C186" s="97"/>
      <c r="D186" s="92" t="s">
        <v>3408</v>
      </c>
      <c r="E186" s="92" t="s">
        <v>3409</v>
      </c>
      <c r="F186" s="93">
        <v>2017</v>
      </c>
      <c r="G186" s="92" t="s">
        <v>3410</v>
      </c>
      <c r="H186" s="92" t="s">
        <v>76</v>
      </c>
      <c r="I186" s="95">
        <v>71785</v>
      </c>
      <c r="J186" s="92" t="s">
        <v>3411</v>
      </c>
      <c r="K186" s="92" t="s">
        <v>3412</v>
      </c>
      <c r="L186" s="92" t="s">
        <v>3413</v>
      </c>
      <c r="M186" s="96" t="s">
        <v>2360</v>
      </c>
      <c r="N186" s="92" t="s">
        <v>3414</v>
      </c>
      <c r="O186" s="92" t="s">
        <v>3415</v>
      </c>
      <c r="P186" s="92" t="s">
        <v>3378</v>
      </c>
      <c r="Q186" s="102" t="s">
        <v>1260</v>
      </c>
      <c r="R186" s="103" t="s">
        <v>3416</v>
      </c>
    </row>
    <row r="187" spans="1:19" s="98" customFormat="1" ht="40" x14ac:dyDescent="0.2">
      <c r="A187" s="92" t="s">
        <v>471</v>
      </c>
      <c r="B187" s="92" t="s">
        <v>3370</v>
      </c>
      <c r="C187" s="97"/>
      <c r="D187" s="92" t="s">
        <v>3417</v>
      </c>
      <c r="E187" s="92" t="s">
        <v>3418</v>
      </c>
      <c r="F187" s="93">
        <v>2017</v>
      </c>
      <c r="G187" s="92" t="s">
        <v>3419</v>
      </c>
      <c r="H187" s="92" t="s">
        <v>76</v>
      </c>
      <c r="I187" s="95">
        <v>107000</v>
      </c>
      <c r="J187" s="92" t="s">
        <v>3420</v>
      </c>
      <c r="K187" s="92" t="s">
        <v>3421</v>
      </c>
      <c r="L187" s="92" t="s">
        <v>3422</v>
      </c>
      <c r="M187" s="96" t="s">
        <v>2360</v>
      </c>
      <c r="N187" s="92" t="s">
        <v>3423</v>
      </c>
      <c r="O187" s="92" t="s">
        <v>3424</v>
      </c>
      <c r="P187" s="92" t="s">
        <v>3378</v>
      </c>
      <c r="Q187" s="102" t="s">
        <v>832</v>
      </c>
      <c r="R187" s="103" t="s">
        <v>1267</v>
      </c>
    </row>
    <row r="188" spans="1:19" s="98" customFormat="1" ht="20" x14ac:dyDescent="0.2">
      <c r="A188" s="92" t="s">
        <v>471</v>
      </c>
      <c r="B188" s="92" t="s">
        <v>3370</v>
      </c>
      <c r="C188" s="97"/>
      <c r="D188" s="92" t="s">
        <v>3425</v>
      </c>
      <c r="E188" s="92" t="s">
        <v>3426</v>
      </c>
      <c r="F188" s="93">
        <v>2017</v>
      </c>
      <c r="G188" s="92" t="s">
        <v>3389</v>
      </c>
      <c r="H188" s="92" t="s">
        <v>76</v>
      </c>
      <c r="I188" s="95">
        <v>23500</v>
      </c>
      <c r="J188" s="92" t="s">
        <v>3390</v>
      </c>
      <c r="K188" s="92" t="s">
        <v>3391</v>
      </c>
      <c r="L188" s="92" t="s">
        <v>3392</v>
      </c>
      <c r="M188" s="96" t="s">
        <v>2360</v>
      </c>
      <c r="N188" s="92" t="s">
        <v>3427</v>
      </c>
      <c r="O188" s="92" t="s">
        <v>3394</v>
      </c>
      <c r="P188" s="92" t="s">
        <v>3378</v>
      </c>
      <c r="Q188" s="102" t="s">
        <v>3395</v>
      </c>
      <c r="R188" s="103" t="s">
        <v>3396</v>
      </c>
    </row>
    <row r="189" spans="1:19" s="98" customFormat="1" ht="90" x14ac:dyDescent="0.2">
      <c r="A189" s="92" t="s">
        <v>471</v>
      </c>
      <c r="B189" s="92" t="s">
        <v>3370</v>
      </c>
      <c r="C189" s="97"/>
      <c r="D189" s="92" t="s">
        <v>3428</v>
      </c>
      <c r="E189" s="92" t="s">
        <v>3429</v>
      </c>
      <c r="F189" s="93">
        <v>2017</v>
      </c>
      <c r="G189" s="92" t="s">
        <v>3430</v>
      </c>
      <c r="H189" s="92" t="s">
        <v>76</v>
      </c>
      <c r="I189" s="95">
        <v>109000</v>
      </c>
      <c r="J189" s="92" t="s">
        <v>3431</v>
      </c>
      <c r="K189" s="92" t="s">
        <v>3432</v>
      </c>
      <c r="L189" s="92" t="s">
        <v>3433</v>
      </c>
      <c r="M189" s="96" t="s">
        <v>2360</v>
      </c>
      <c r="N189" s="92" t="s">
        <v>3434</v>
      </c>
      <c r="O189" s="92" t="s">
        <v>3415</v>
      </c>
      <c r="P189" s="92" t="s">
        <v>3378</v>
      </c>
      <c r="Q189" s="102" t="s">
        <v>1260</v>
      </c>
      <c r="R189" s="103" t="s">
        <v>3435</v>
      </c>
    </row>
    <row r="190" spans="1:19" s="98" customFormat="1" ht="30" x14ac:dyDescent="0.2">
      <c r="A190" s="92" t="s">
        <v>471</v>
      </c>
      <c r="B190" s="92" t="s">
        <v>3370</v>
      </c>
      <c r="C190" s="97"/>
      <c r="D190" s="92" t="s">
        <v>3436</v>
      </c>
      <c r="E190" s="92" t="s">
        <v>3437</v>
      </c>
      <c r="F190" s="93">
        <v>2017</v>
      </c>
      <c r="G190" s="92" t="s">
        <v>3438</v>
      </c>
      <c r="H190" s="92" t="s">
        <v>76</v>
      </c>
      <c r="I190" s="95">
        <v>30000</v>
      </c>
      <c r="J190" s="92" t="s">
        <v>3439</v>
      </c>
      <c r="K190" s="92" t="s">
        <v>3440</v>
      </c>
      <c r="L190" s="92" t="s">
        <v>3441</v>
      </c>
      <c r="M190" s="96" t="s">
        <v>2360</v>
      </c>
      <c r="N190" s="92" t="s">
        <v>3442</v>
      </c>
      <c r="O190" s="92" t="s">
        <v>3443</v>
      </c>
      <c r="P190" s="92" t="s">
        <v>3378</v>
      </c>
      <c r="Q190" s="102" t="s">
        <v>3444</v>
      </c>
      <c r="R190" s="100" t="s">
        <v>3445</v>
      </c>
    </row>
    <row r="191" spans="1:19" s="98" customFormat="1" ht="20" x14ac:dyDescent="0.2">
      <c r="A191" s="92" t="s">
        <v>471</v>
      </c>
      <c r="B191" s="92" t="s">
        <v>3370</v>
      </c>
      <c r="C191" s="97"/>
      <c r="D191" s="92" t="s">
        <v>3446</v>
      </c>
      <c r="E191" s="92" t="s">
        <v>3447</v>
      </c>
      <c r="F191" s="93">
        <v>2017</v>
      </c>
      <c r="G191" s="92" t="s">
        <v>3389</v>
      </c>
      <c r="H191" s="92" t="s">
        <v>76</v>
      </c>
      <c r="I191" s="95">
        <v>45106</v>
      </c>
      <c r="J191" s="92" t="s">
        <v>3390</v>
      </c>
      <c r="K191" s="92" t="s">
        <v>3391</v>
      </c>
      <c r="L191" s="92" t="s">
        <v>3448</v>
      </c>
      <c r="M191" s="96" t="s">
        <v>2360</v>
      </c>
      <c r="N191" s="92" t="s">
        <v>3407</v>
      </c>
      <c r="O191" s="92" t="s">
        <v>3394</v>
      </c>
      <c r="P191" s="92" t="s">
        <v>3378</v>
      </c>
      <c r="Q191" s="102" t="s">
        <v>3395</v>
      </c>
      <c r="R191" s="103" t="s">
        <v>3396</v>
      </c>
    </row>
    <row r="192" spans="1:19" s="98" customFormat="1" ht="30" x14ac:dyDescent="0.2">
      <c r="A192" s="92" t="s">
        <v>471</v>
      </c>
      <c r="B192" s="92" t="s">
        <v>3370</v>
      </c>
      <c r="C192" s="97"/>
      <c r="D192" s="92" t="s">
        <v>3449</v>
      </c>
      <c r="E192" s="92" t="s">
        <v>3450</v>
      </c>
      <c r="F192" s="93">
        <v>2017</v>
      </c>
      <c r="G192" s="92" t="s">
        <v>3389</v>
      </c>
      <c r="H192" s="92" t="s">
        <v>76</v>
      </c>
      <c r="I192" s="95">
        <v>6300</v>
      </c>
      <c r="J192" s="92" t="s">
        <v>3390</v>
      </c>
      <c r="K192" s="92" t="s">
        <v>3391</v>
      </c>
      <c r="L192" s="92" t="s">
        <v>3451</v>
      </c>
      <c r="M192" s="96" t="s">
        <v>2360</v>
      </c>
      <c r="N192" s="92" t="s">
        <v>3452</v>
      </c>
      <c r="O192" s="92" t="s">
        <v>3394</v>
      </c>
      <c r="P192" s="92" t="s">
        <v>3378</v>
      </c>
      <c r="Q192" s="102" t="s">
        <v>3395</v>
      </c>
      <c r="R192" s="103" t="s">
        <v>3396</v>
      </c>
    </row>
    <row r="193" spans="1:18" s="98" customFormat="1" ht="30" x14ac:dyDescent="0.2">
      <c r="A193" s="92" t="s">
        <v>461</v>
      </c>
      <c r="B193" s="92" t="s">
        <v>3370</v>
      </c>
      <c r="C193" s="97"/>
      <c r="D193" s="92" t="s">
        <v>3453</v>
      </c>
      <c r="E193" s="92" t="s">
        <v>3454</v>
      </c>
      <c r="F193" s="93">
        <v>2017</v>
      </c>
      <c r="G193" s="92" t="s">
        <v>3455</v>
      </c>
      <c r="H193" s="92" t="s">
        <v>3456</v>
      </c>
      <c r="I193" s="94">
        <v>315000</v>
      </c>
      <c r="J193" s="92" t="s">
        <v>3457</v>
      </c>
      <c r="K193" s="92" t="s">
        <v>3458</v>
      </c>
      <c r="L193" s="92" t="s">
        <v>3459</v>
      </c>
      <c r="M193" s="96" t="s">
        <v>2360</v>
      </c>
      <c r="N193" s="92"/>
      <c r="O193" s="92" t="s">
        <v>3386</v>
      </c>
      <c r="P193" s="92" t="s">
        <v>3378</v>
      </c>
      <c r="Q193" s="102" t="s">
        <v>495</v>
      </c>
      <c r="R193" s="103" t="s">
        <v>1242</v>
      </c>
    </row>
    <row r="194" spans="1:18" s="98" customFormat="1" ht="50" x14ac:dyDescent="0.2">
      <c r="A194" s="92" t="s">
        <v>504</v>
      </c>
      <c r="B194" s="92" t="s">
        <v>3460</v>
      </c>
      <c r="C194" s="97"/>
      <c r="D194" s="92" t="s">
        <v>3461</v>
      </c>
      <c r="E194" s="92" t="s">
        <v>311</v>
      </c>
      <c r="F194" s="93">
        <v>2017</v>
      </c>
      <c r="G194" s="92" t="s">
        <v>3462</v>
      </c>
      <c r="H194" s="92" t="s">
        <v>76</v>
      </c>
      <c r="I194" s="95">
        <v>55000</v>
      </c>
      <c r="J194" s="92" t="s">
        <v>3463</v>
      </c>
      <c r="K194" s="92" t="s">
        <v>3464</v>
      </c>
      <c r="L194" s="92" t="s">
        <v>3465</v>
      </c>
      <c r="M194" s="96" t="s">
        <v>2360</v>
      </c>
      <c r="N194" s="92" t="s">
        <v>3442</v>
      </c>
      <c r="O194" s="92" t="s">
        <v>3466</v>
      </c>
      <c r="P194" s="92" t="s">
        <v>3378</v>
      </c>
      <c r="Q194" s="92" t="s">
        <v>3467</v>
      </c>
      <c r="R194" s="103" t="s">
        <v>3445</v>
      </c>
    </row>
    <row r="195" spans="1:18" s="98" customFormat="1" ht="110" x14ac:dyDescent="0.2">
      <c r="A195" s="92" t="s">
        <v>504</v>
      </c>
      <c r="B195" s="92" t="s">
        <v>3460</v>
      </c>
      <c r="C195" s="97"/>
      <c r="D195" s="92" t="s">
        <v>3468</v>
      </c>
      <c r="E195" s="92" t="s">
        <v>2550</v>
      </c>
      <c r="F195" s="93">
        <v>2017</v>
      </c>
      <c r="G195" s="92" t="s">
        <v>3469</v>
      </c>
      <c r="H195" s="92" t="s">
        <v>325</v>
      </c>
      <c r="I195" s="95">
        <v>139000</v>
      </c>
      <c r="J195" s="92" t="s">
        <v>3470</v>
      </c>
      <c r="K195" s="92" t="s">
        <v>3471</v>
      </c>
      <c r="L195" s="92" t="s">
        <v>3472</v>
      </c>
      <c r="M195" s="96" t="s">
        <v>2840</v>
      </c>
      <c r="N195" s="92"/>
      <c r="O195" s="92" t="s">
        <v>3473</v>
      </c>
      <c r="P195" s="92" t="s">
        <v>3378</v>
      </c>
      <c r="Q195" s="102" t="s">
        <v>3474</v>
      </c>
      <c r="R195" s="100" t="s">
        <v>3475</v>
      </c>
    </row>
    <row r="196" spans="1:18" s="98" customFormat="1" ht="40" x14ac:dyDescent="0.2">
      <c r="A196" s="92" t="s">
        <v>471</v>
      </c>
      <c r="B196" s="92" t="s">
        <v>3460</v>
      </c>
      <c r="C196" s="97"/>
      <c r="D196" s="92" t="s">
        <v>3476</v>
      </c>
      <c r="E196" s="92" t="s">
        <v>3477</v>
      </c>
      <c r="F196" s="93">
        <v>2017</v>
      </c>
      <c r="G196" s="92" t="s">
        <v>3478</v>
      </c>
      <c r="H196" s="92" t="s">
        <v>76</v>
      </c>
      <c r="I196" s="95">
        <v>4000</v>
      </c>
      <c r="J196" s="92" t="s">
        <v>3479</v>
      </c>
      <c r="K196" s="92" t="s">
        <v>3480</v>
      </c>
      <c r="L196" s="92" t="s">
        <v>3481</v>
      </c>
      <c r="M196" s="96" t="s">
        <v>2360</v>
      </c>
      <c r="N196" s="92"/>
      <c r="O196" s="92" t="s">
        <v>3424</v>
      </c>
      <c r="P196" s="92"/>
      <c r="Q196" s="92" t="s">
        <v>832</v>
      </c>
      <c r="R196" s="103" t="s">
        <v>1267</v>
      </c>
    </row>
    <row r="197" spans="1:18" ht="40" x14ac:dyDescent="0.2">
      <c r="A197" s="92" t="s">
        <v>471</v>
      </c>
      <c r="B197" s="92" t="s">
        <v>3460</v>
      </c>
      <c r="C197" s="97"/>
      <c r="D197" s="92" t="s">
        <v>3482</v>
      </c>
      <c r="E197" s="92" t="s">
        <v>3483</v>
      </c>
      <c r="F197" s="93">
        <v>2017</v>
      </c>
      <c r="G197" s="92" t="s">
        <v>3484</v>
      </c>
      <c r="H197" s="92" t="s">
        <v>76</v>
      </c>
      <c r="I197" s="95">
        <v>40000</v>
      </c>
      <c r="J197" s="92" t="s">
        <v>3485</v>
      </c>
      <c r="K197" s="92" t="s">
        <v>3486</v>
      </c>
      <c r="L197" s="92" t="s">
        <v>3487</v>
      </c>
      <c r="M197" s="96" t="s">
        <v>2360</v>
      </c>
      <c r="N197" s="92" t="s">
        <v>3488</v>
      </c>
      <c r="O197" s="92" t="s">
        <v>3394</v>
      </c>
      <c r="P197" s="92" t="s">
        <v>3378</v>
      </c>
      <c r="Q197" s="102" t="s">
        <v>3395</v>
      </c>
      <c r="R197" s="103" t="s">
        <v>3396</v>
      </c>
    </row>
    <row r="198" spans="1:18" ht="90" x14ac:dyDescent="0.2">
      <c r="A198" s="92" t="s">
        <v>504</v>
      </c>
      <c r="B198" s="92" t="s">
        <v>3460</v>
      </c>
      <c r="C198" s="92"/>
      <c r="D198" s="116" t="s">
        <v>3489</v>
      </c>
      <c r="E198" s="92" t="s">
        <v>3490</v>
      </c>
      <c r="F198" s="93">
        <v>2017</v>
      </c>
      <c r="G198" s="92" t="s">
        <v>3491</v>
      </c>
      <c r="H198" s="98" t="s">
        <v>3492</v>
      </c>
      <c r="I198" s="92" t="s">
        <v>3493</v>
      </c>
      <c r="J198" s="92" t="s">
        <v>3494</v>
      </c>
      <c r="K198" s="92" t="s">
        <v>3495</v>
      </c>
      <c r="L198" s="117" t="s">
        <v>3496</v>
      </c>
      <c r="M198" s="98" t="s">
        <v>2360</v>
      </c>
      <c r="N198" s="98"/>
      <c r="O198" s="92" t="s">
        <v>3497</v>
      </c>
      <c r="P198" s="98" t="s">
        <v>3498</v>
      </c>
      <c r="Q198" s="118" t="s">
        <v>1232</v>
      </c>
      <c r="R198" s="100" t="s">
        <v>1233</v>
      </c>
    </row>
    <row r="199" spans="1:18" ht="30.5" x14ac:dyDescent="0.25">
      <c r="A199" s="92" t="s">
        <v>504</v>
      </c>
      <c r="B199" s="92" t="s">
        <v>3460</v>
      </c>
      <c r="C199" s="92"/>
      <c r="D199" s="116" t="s">
        <v>3499</v>
      </c>
      <c r="E199" s="92"/>
      <c r="F199" s="93">
        <v>2017</v>
      </c>
      <c r="G199" s="92" t="s">
        <v>3500</v>
      </c>
      <c r="H199" s="98" t="s">
        <v>76</v>
      </c>
      <c r="I199" s="98" t="s">
        <v>3501</v>
      </c>
      <c r="J199" s="92"/>
      <c r="K199" s="92" t="s">
        <v>3502</v>
      </c>
      <c r="L199" s="98" t="s">
        <v>3503</v>
      </c>
      <c r="M199" s="98"/>
      <c r="N199" s="98"/>
      <c r="O199" s="92" t="s">
        <v>3504</v>
      </c>
      <c r="P199" s="98"/>
      <c r="Q199" s="118" t="s">
        <v>3505</v>
      </c>
      <c r="R199" s="100" t="s">
        <v>3506</v>
      </c>
    </row>
    <row r="200" spans="1:18" ht="90" x14ac:dyDescent="0.2">
      <c r="A200" s="92" t="s">
        <v>504</v>
      </c>
      <c r="B200" s="92" t="s">
        <v>3460</v>
      </c>
      <c r="C200" s="92"/>
      <c r="D200" s="116" t="s">
        <v>3507</v>
      </c>
      <c r="E200" s="92"/>
      <c r="F200" s="93">
        <v>2018</v>
      </c>
      <c r="G200" s="92" t="s">
        <v>3508</v>
      </c>
      <c r="H200" s="98"/>
      <c r="I200" s="119">
        <v>150000</v>
      </c>
      <c r="J200" s="92" t="s">
        <v>3509</v>
      </c>
      <c r="K200" s="92" t="s">
        <v>3510</v>
      </c>
      <c r="L200" s="92" t="s">
        <v>3511</v>
      </c>
      <c r="M200" s="98" t="s">
        <v>2360</v>
      </c>
      <c r="N200" s="98"/>
      <c r="O200" s="92" t="s">
        <v>3512</v>
      </c>
      <c r="P200" s="92" t="s">
        <v>3513</v>
      </c>
      <c r="Q200" s="98" t="s">
        <v>3514</v>
      </c>
      <c r="R200" s="100" t="s">
        <v>3515</v>
      </c>
    </row>
  </sheetData>
  <mergeCells count="1">
    <mergeCell ref="A1:D1"/>
  </mergeCells>
  <dataValidations count="2">
    <dataValidation type="list" allowBlank="1" showInputMessage="1" showErrorMessage="1" sqref="A3:A27 A61:A139 A167:A200" xr:uid="{7D0BF0A4-20CA-45C3-AB41-8BA4AFCB4BD3}">
      <formula1>Category</formula1>
    </dataValidation>
    <dataValidation type="list" allowBlank="1" showInputMessage="1" showErrorMessage="1" sqref="L61:M65 M3:M13 L15:L27 M66:M139 M167:M200" xr:uid="{B5D547F7-188F-46EF-B60B-C52E2D947744}">
      <formula1>TechUsed</formula1>
    </dataValidation>
  </dataValidations>
  <hyperlinks>
    <hyperlink ref="Q151" r:id="rId1" xr:uid="{9A5EE34B-17FF-4EFA-83C2-3F7CA46D568D}"/>
    <hyperlink ref="Q4:Q6" r:id="rId2" display="sara.bamford@hsc.utah.edu" xr:uid="{E11D50C4-BF1D-4EE7-B29F-FBC0D433DF52}"/>
    <hyperlink ref="Q49" r:id="rId3" xr:uid="{BF8116E0-F6D6-4B2A-8141-61FF297EECB9}"/>
    <hyperlink ref="Q163" r:id="rId4" xr:uid="{E81467D7-590E-488C-9FE7-4D4C8A761080}"/>
    <hyperlink ref="Q167" r:id="rId5" xr:uid="{698F9DFB-4CA6-40AE-907E-332BC2BC8D15}"/>
    <hyperlink ref="Q116" r:id="rId6" xr:uid="{9BC34717-DA95-46A3-B017-BDB6B4676173}"/>
    <hyperlink ref="Q161" r:id="rId7" xr:uid="{5B83C3F0-E085-4B94-8682-012221FAA011}"/>
    <hyperlink ref="Q172" r:id="rId8" xr:uid="{6B8DCD05-3D4B-4E5D-AB65-FDB517032F98}"/>
    <hyperlink ref="Q166" r:id="rId9" xr:uid="{C332EF36-DCD5-404D-B85B-AFC08DFC68B3}"/>
    <hyperlink ref="Q164" r:id="rId10" xr:uid="{2B0DE3E6-32FE-40EB-9EBE-B6C5391DCEA9}"/>
    <hyperlink ref="Q171" r:id="rId11" xr:uid="{4FD0984D-0A03-4207-95DD-28EE8E2E89F4}"/>
    <hyperlink ref="N171" r:id="rId12" xr:uid="{0FFA1AC4-CC27-403A-B1DE-C980A59F906F}"/>
    <hyperlink ref="Q170" r:id="rId13" xr:uid="{E2089D36-1B45-4299-9492-7F202E38CE71}"/>
    <hyperlink ref="Q168" r:id="rId14" xr:uid="{06AE7F73-4038-4DA6-B6BD-A5500DF7835A}"/>
    <hyperlink ref="Q165" r:id="rId15" xr:uid="{F24C7A4F-5C3C-4E04-B181-907D4FB6112A}"/>
    <hyperlink ref="Q169" r:id="rId16" xr:uid="{45DD92F2-BF35-4B2A-AF83-5EDFEA79EC3C}"/>
    <hyperlink ref="Q162" r:id="rId17" xr:uid="{D71E500D-2A45-4C7C-BBC6-F54D9B04D5D6}"/>
    <hyperlink ref="Q155" r:id="rId18" xr:uid="{ADE69935-4EE3-4480-8E71-9096DF0D7459}"/>
    <hyperlink ref="Q149" r:id="rId19" xr:uid="{DD109C70-C865-4968-9DD9-A9E4660C477B}"/>
    <hyperlink ref="Q154" r:id="rId20" xr:uid="{C8F04915-68C5-4CE5-B04E-596B932210C6}"/>
    <hyperlink ref="Q160" r:id="rId21" xr:uid="{29603742-C51B-4670-A6CC-C3B590DA0E9B}"/>
    <hyperlink ref="Q150" r:id="rId22" xr:uid="{B21AE9B7-3E83-4D19-8453-FD9469D59D9E}"/>
    <hyperlink ref="Q158" r:id="rId23" xr:uid="{8D256CE2-F37F-4EC7-8940-1B6A7BFBFDE9}"/>
    <hyperlink ref="Q159" r:id="rId24" xr:uid="{9CF3ED43-B3BA-441A-8D9D-61A709F70106}"/>
    <hyperlink ref="Q153" r:id="rId25" xr:uid="{EFE4C736-BB4A-4674-8664-5D29AC19DC11}"/>
    <hyperlink ref="Q156" r:id="rId26" xr:uid="{C89CB8B8-F695-4DF4-A1A8-DDA72BEB327F}"/>
    <hyperlink ref="Q157" r:id="rId27" xr:uid="{0A5DAF68-B7C9-4F7E-9854-0152D04617E8}"/>
    <hyperlink ref="Q152" r:id="rId28" xr:uid="{D398256C-8FD5-4A99-981E-D2BF1F81A240}"/>
    <hyperlink ref="Q197" r:id="rId29" xr:uid="{3DF694EC-ABB6-4795-B3E6-87DACE565A33}"/>
    <hyperlink ref="Q183" r:id="rId30" xr:uid="{DA9B8465-3FC9-4EFE-86A8-5C73199B4C7B}"/>
    <hyperlink ref="Q188" r:id="rId31" xr:uid="{C6E51178-A5EC-43AC-A794-FB342CC80BF3}"/>
    <hyperlink ref="Q191" r:id="rId32" xr:uid="{E6C1DBA9-201D-4C8B-AACC-89E69F34C82D}"/>
    <hyperlink ref="Q192" r:id="rId33" xr:uid="{0EC30453-B576-42A1-87DA-860D143CB479}"/>
    <hyperlink ref="Q182" r:id="rId34" xr:uid="{2454385B-EC57-4023-83DF-4CF529CE3C8D}"/>
    <hyperlink ref="Q193" r:id="rId35" xr:uid="{878A1321-60F6-46F4-87DB-BDECEC7357E8}"/>
    <hyperlink ref="Q181" r:id="rId36" xr:uid="{569C944E-35C7-4817-9FD6-72F475908BEB}"/>
    <hyperlink ref="Q186" r:id="rId37" xr:uid="{9BF9AE35-5D5B-441E-AE7A-0CC4DCC8A646}"/>
    <hyperlink ref="Q189" r:id="rId38" xr:uid="{0530E3A7-06B7-41B1-9B63-7BC599BD469E}"/>
    <hyperlink ref="Q187" r:id="rId39" xr:uid="{2431D015-EE28-4AC4-A124-93214363F7A2}"/>
    <hyperlink ref="Q85" r:id="rId40" xr:uid="{79D02F90-89D6-4934-B535-1DCA0C806790}"/>
    <hyperlink ref="Q84" r:id="rId41" xr:uid="{2868EC9F-F57A-41A5-861B-A6F44F5415B8}"/>
    <hyperlink ref="Q81" r:id="rId42" xr:uid="{3F0BE33A-088C-4881-A7DE-CD9DE854F00A}"/>
    <hyperlink ref="Q79" r:id="rId43" xr:uid="{1985FD15-540F-46A4-B986-B67330E4B1F5}"/>
    <hyperlink ref="Q78" r:id="rId44" xr:uid="{A6722DBC-12B0-41EC-96CD-BE00054A61BA}"/>
    <hyperlink ref="Q80" r:id="rId45" xr:uid="{E2A90F09-1A29-4966-AF9B-2DEF4AF61C17}"/>
    <hyperlink ref="Q86" r:id="rId46" xr:uid="{7F7E3202-EA40-487F-8C9D-474C1D26D729}"/>
    <hyperlink ref="Q82" r:id="rId47" xr:uid="{191DB25E-F7D2-49F6-800E-D38A5BB47EAF}"/>
    <hyperlink ref="Q83" r:id="rId48" xr:uid="{E422276E-CC10-4B3B-85AB-6407287CCEC9}"/>
    <hyperlink ref="Q144" r:id="rId49" xr:uid="{B1EFA95D-B26E-4AD1-A94E-9F282B95E673}"/>
    <hyperlink ref="Q143" r:id="rId50" xr:uid="{BF5BCA72-D7FF-4E96-8AD1-EEF0777CA28C}"/>
    <hyperlink ref="Q185" r:id="rId51" xr:uid="{8E24DC8F-5FA9-48D9-B6ED-61D1091C5275}"/>
    <hyperlink ref="Q195" r:id="rId52" xr:uid="{0B141587-2FEA-4D02-B360-DE6A65F90AA3}"/>
    <hyperlink ref="Q190" r:id="rId53" xr:uid="{9DE9EACA-AE3F-43E5-9580-85E378A1AC92}"/>
    <hyperlink ref="Q92" r:id="rId54" xr:uid="{9CFFC20C-3435-4ABE-8FB7-93C1B11DE9D7}"/>
    <hyperlink ref="Q93" r:id="rId55" xr:uid="{3DD02239-A4DB-43AE-98D9-113BC24585AF}"/>
    <hyperlink ref="Q96" r:id="rId56" xr:uid="{7A4EA8C2-DA54-4217-A3C2-9066570B1CA7}"/>
    <hyperlink ref="Q99" r:id="rId57" xr:uid="{D889E5CC-3CD5-47DB-8EF9-D90E0D920D30}"/>
    <hyperlink ref="Q89" r:id="rId58" xr:uid="{583E575C-A200-4F5D-8FEA-E23AEFF7168B}"/>
    <hyperlink ref="Q95" r:id="rId59" xr:uid="{3245B779-B3B5-4F7C-B57B-945BA9E9197E}"/>
    <hyperlink ref="Q98" r:id="rId60" xr:uid="{34CB438E-D34F-4E53-B9B6-81A0F420CD23}"/>
    <hyperlink ref="Q97" r:id="rId61" xr:uid="{44D2DB4A-CF6D-4C3C-B94B-58866AD8116C}"/>
    <hyperlink ref="Q88" r:id="rId62" xr:uid="{4FC8B0F8-FBF3-4CFB-9D6E-928A1FA8DA1F}"/>
    <hyperlink ref="Q91" r:id="rId63" xr:uid="{7825A91B-7BDD-4337-98A0-A951CF9E1394}"/>
    <hyperlink ref="Q90" r:id="rId64" xr:uid="{59239198-F788-4406-B15C-DB09E5001AEA}"/>
    <hyperlink ref="Q94" r:id="rId65" xr:uid="{FA2234AF-AE34-4B3B-B6FC-444CDFD23F1A}"/>
    <hyperlink ref="Q100" r:id="rId66" display="Teri.Ogg@MemorialHermann" xr:uid="{24D3084E-C535-4A6B-A9B1-78746FFFC5E2}"/>
    <hyperlink ref="Q101" r:id="rId67" xr:uid="{EAC83C9F-44F0-465C-A685-56264B7E91B6}"/>
    <hyperlink ref="Q31" r:id="rId68" xr:uid="{EF198F43-CAC8-4E6E-940F-CF87A6EEC2F5}"/>
    <hyperlink ref="Q27" r:id="rId69" xr:uid="{60897D2B-8968-40B2-A66F-900EB385253E}"/>
    <hyperlink ref="Q24" r:id="rId70" xr:uid="{B7585911-A294-4B33-B259-EC169A72F704}"/>
    <hyperlink ref="Q23" r:id="rId71" xr:uid="{CFE82B91-5B40-43A0-A4A4-1F40E327B4CD}"/>
    <hyperlink ref="Q34" r:id="rId72" xr:uid="{3BC55848-CAAB-4901-BC9B-13E374359C14}"/>
    <hyperlink ref="Q22" r:id="rId73" xr:uid="{2D6E656A-F6F4-489E-8AE7-2FA0FA525F6C}"/>
    <hyperlink ref="Q18" r:id="rId74" xr:uid="{188CCD95-C7DC-422B-B65A-BD8596CC490A}"/>
    <hyperlink ref="Q19" r:id="rId75" xr:uid="{1745121E-0FD8-46C7-94B3-0098DF372B3C}"/>
    <hyperlink ref="Q32" r:id="rId76" xr:uid="{08897A47-3DCA-4D7C-9901-63006DB24EB2}"/>
    <hyperlink ref="Q29" r:id="rId77" xr:uid="{3C689006-E7B6-48F1-8D6F-638379A55EE0}"/>
    <hyperlink ref="Q30" r:id="rId78" xr:uid="{D542A5B7-08ED-435B-8673-EBA159FBA3A2}"/>
    <hyperlink ref="Q21" r:id="rId79" xr:uid="{A75507BA-B59C-46A8-A7EF-5A6D3C106D1B}"/>
    <hyperlink ref="Q35" r:id="rId80" xr:uid="{9F2D3640-AEAE-40B0-92FE-2266560E5CBF}"/>
    <hyperlink ref="Q33" r:id="rId81" xr:uid="{C61A3E9F-5CC9-4695-BC38-57D15B3AE7E3}"/>
    <hyperlink ref="Q26" r:id="rId82" xr:uid="{FDBECDD7-0058-4A9E-A2AD-C66288FD9241}"/>
    <hyperlink ref="Q28" r:id="rId83" xr:uid="{9D5B8C04-63EC-4362-BD8E-4A1EFBC90FAA}"/>
    <hyperlink ref="Q25" r:id="rId84" xr:uid="{D26E389D-91D7-4D0C-BC05-FFCA579B5C4C}"/>
    <hyperlink ref="Q20" r:id="rId85" xr:uid="{87A0912C-309A-45BA-B8CF-2564C35DD97F}"/>
    <hyperlink ref="Q51" r:id="rId86" xr:uid="{2EA40B1D-4D06-49DF-80B1-5975041526A8}"/>
    <hyperlink ref="Q64" r:id="rId87" xr:uid="{CC0821B4-45A6-438B-8B30-2D37B4F5FB49}"/>
    <hyperlink ref="Q61" r:id="rId88" xr:uid="{53B58BF5-C239-441F-A349-6002B1C05841}"/>
    <hyperlink ref="Q52" r:id="rId89" xr:uid="{184FCC61-0E79-40D1-BDA1-3782BD7FB350}"/>
    <hyperlink ref="Q54" r:id="rId90" xr:uid="{4141FCB2-EE22-4AB1-877A-06375A4B2EEC}"/>
    <hyperlink ref="Q67" r:id="rId91" xr:uid="{C52BF890-C190-4B86-8B7C-D8D376362334}"/>
    <hyperlink ref="Q62" r:id="rId92" xr:uid="{0774D183-D6E5-408D-87EF-03630F3E8B63}"/>
    <hyperlink ref="Q56" r:id="rId93" xr:uid="{21AB9EAC-89D8-4EA4-BEDC-24AE0CAC5CD7}"/>
    <hyperlink ref="Q68" r:id="rId94" xr:uid="{ACF2533C-0D43-480E-A5FE-71F3C80E1F8D}"/>
    <hyperlink ref="Q53" r:id="rId95" xr:uid="{C1E0226A-F7AE-491B-8B25-CDC05D490CDE}"/>
    <hyperlink ref="Q65" r:id="rId96" xr:uid="{CBF615D5-7F21-47B9-A7D0-960B6FA7C6D8}"/>
    <hyperlink ref="Q57" r:id="rId97" xr:uid="{6C44D0A8-46E9-4B07-8233-627795F13F76}"/>
    <hyperlink ref="Q69" r:id="rId98" xr:uid="{A60FD5BC-8788-4B7B-BF9D-8946397DD912}"/>
    <hyperlink ref="Q59" r:id="rId99" xr:uid="{A94F7B1D-FC97-4688-80FF-4EA532FE0024}"/>
    <hyperlink ref="Q58" r:id="rId100" xr:uid="{31B49914-5C1F-40A3-AC89-C4AA3CCC9EAD}"/>
    <hyperlink ref="Q50" r:id="rId101" xr:uid="{957C1BFA-3204-407C-8FB5-9C95EC0EFB69}"/>
    <hyperlink ref="Q60" r:id="rId102" xr:uid="{FEB8AA3F-CE13-4DAD-8B3F-E826DD73C109}"/>
    <hyperlink ref="Q66" r:id="rId103" xr:uid="{212E1742-B06A-4773-8469-D27D35826C29}"/>
    <hyperlink ref="Q55" r:id="rId104" xr:uid="{B45A5AD4-893B-499E-89CA-2C8BAD343AF8}"/>
    <hyperlink ref="Q63" r:id="rId105" xr:uid="{999909CE-D591-4F1A-B019-098D5881AA95}"/>
    <hyperlink ref="Q199" r:id="rId106" xr:uid="{56D4AD38-7B94-48C2-A71B-6D39AD6D6398}"/>
    <hyperlink ref="Q198" r:id="rId107" xr:uid="{BD3FA9EA-8167-4ABF-8091-DE11F1B315B3}"/>
  </hyperlinks>
  <pageMargins left="0.7" right="0.7" top="0.75" bottom="0.75" header="0.3" footer="0.3"/>
  <drawing r:id="rId10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C9006-24B7-4A71-BF7C-B94815029CEE}">
  <dimension ref="A1:P889"/>
  <sheetViews>
    <sheetView workbookViewId="0">
      <selection activeCell="A11" sqref="A11"/>
    </sheetView>
  </sheetViews>
  <sheetFormatPr defaultRowHeight="14.5" x14ac:dyDescent="0.35"/>
  <cols>
    <col min="1" max="1" width="22.36328125" customWidth="1"/>
    <col min="2" max="2" width="18.08984375" customWidth="1"/>
    <col min="3" max="3" width="5.6328125" bestFit="1" customWidth="1"/>
    <col min="4" max="4" width="30.08984375" customWidth="1"/>
    <col min="5" max="5" width="11" bestFit="1" customWidth="1"/>
    <col min="6" max="6" width="26.7265625" bestFit="1" customWidth="1"/>
    <col min="7" max="7" width="18.7265625" bestFit="1" customWidth="1"/>
    <col min="8" max="8" width="15.08984375" bestFit="1" customWidth="1"/>
    <col min="9" max="9" width="57.36328125" customWidth="1"/>
    <col min="10" max="10" width="54.6328125" customWidth="1"/>
    <col min="11" max="11" width="37.26953125" customWidth="1"/>
    <col min="12" max="12" width="21" customWidth="1"/>
    <col min="13" max="13" width="14.6328125" bestFit="1" customWidth="1"/>
    <col min="14" max="14" width="20" customWidth="1"/>
    <col min="15" max="15" width="20.26953125" customWidth="1"/>
    <col min="16" max="16" width="11.7265625" bestFit="1" customWidth="1"/>
  </cols>
  <sheetData>
    <row r="1" spans="1:16" ht="80.25" customHeight="1" x14ac:dyDescent="0.35">
      <c r="A1" s="214" t="s">
        <v>3516</v>
      </c>
      <c r="B1" s="214"/>
      <c r="C1" s="214"/>
      <c r="D1" s="214"/>
      <c r="E1" s="214"/>
      <c r="F1" s="214"/>
      <c r="G1" s="63"/>
      <c r="H1" s="63"/>
      <c r="I1" s="121"/>
      <c r="J1" s="122"/>
      <c r="K1" s="123"/>
      <c r="L1" s="124"/>
      <c r="M1" s="122"/>
      <c r="N1" s="125"/>
      <c r="O1" s="125"/>
      <c r="P1" s="123"/>
    </row>
    <row r="2" spans="1:16" s="126" customFormat="1" ht="32.5" x14ac:dyDescent="0.35">
      <c r="A2" s="87" t="s">
        <v>1099</v>
      </c>
      <c r="B2" s="87" t="s">
        <v>2329</v>
      </c>
      <c r="C2" s="87" t="s">
        <v>3517</v>
      </c>
      <c r="D2" s="87" t="s">
        <v>3518</v>
      </c>
      <c r="E2" s="88" t="s">
        <v>3519</v>
      </c>
      <c r="F2" s="87" t="s">
        <v>3520</v>
      </c>
      <c r="G2" s="87" t="s">
        <v>3521</v>
      </c>
      <c r="H2" s="89" t="s">
        <v>3522</v>
      </c>
      <c r="I2" s="87" t="s">
        <v>3523</v>
      </c>
      <c r="J2" s="87" t="s">
        <v>2339</v>
      </c>
      <c r="K2" s="90" t="s">
        <v>2341</v>
      </c>
      <c r="L2" s="90" t="s">
        <v>3524</v>
      </c>
      <c r="M2" s="87" t="s">
        <v>2342</v>
      </c>
      <c r="N2" s="87" t="s">
        <v>2343</v>
      </c>
      <c r="O2" s="87" t="s">
        <v>2344</v>
      </c>
      <c r="P2" s="87" t="s">
        <v>2345</v>
      </c>
    </row>
    <row r="3" spans="1:16" ht="31.5" x14ac:dyDescent="0.35">
      <c r="A3" s="106" t="s">
        <v>3525</v>
      </c>
      <c r="B3" s="106" t="s">
        <v>3526</v>
      </c>
      <c r="C3" s="127"/>
      <c r="D3" s="106" t="s">
        <v>3527</v>
      </c>
      <c r="E3" s="128">
        <v>2015</v>
      </c>
      <c r="F3" s="106" t="s">
        <v>3528</v>
      </c>
      <c r="G3" s="94">
        <v>0</v>
      </c>
      <c r="H3" s="129">
        <v>30000</v>
      </c>
      <c r="I3" s="106" t="s">
        <v>3529</v>
      </c>
      <c r="J3" s="106" t="s">
        <v>3530</v>
      </c>
      <c r="K3" s="106"/>
      <c r="L3" s="130" t="s">
        <v>3531</v>
      </c>
      <c r="M3" s="106"/>
      <c r="N3" s="106"/>
      <c r="O3" s="130"/>
      <c r="P3" s="131"/>
    </row>
    <row r="4" spans="1:16" ht="21.5" x14ac:dyDescent="0.35">
      <c r="A4" s="106" t="s">
        <v>3532</v>
      </c>
      <c r="B4" s="106" t="s">
        <v>2356</v>
      </c>
      <c r="C4" s="127">
        <v>435</v>
      </c>
      <c r="D4" s="106" t="s">
        <v>3533</v>
      </c>
      <c r="E4" s="128">
        <v>2015</v>
      </c>
      <c r="F4" s="106" t="s">
        <v>2387</v>
      </c>
      <c r="G4" s="94">
        <v>0</v>
      </c>
      <c r="H4" s="129">
        <v>80000</v>
      </c>
      <c r="I4" s="106" t="s">
        <v>3534</v>
      </c>
      <c r="J4" s="106"/>
      <c r="K4" s="106"/>
      <c r="L4" s="130" t="s">
        <v>3531</v>
      </c>
      <c r="M4" s="106" t="s">
        <v>2375</v>
      </c>
      <c r="N4" s="106" t="s">
        <v>2376</v>
      </c>
      <c r="O4" s="130" t="s">
        <v>2377</v>
      </c>
      <c r="P4" s="131">
        <v>5206942283</v>
      </c>
    </row>
    <row r="5" spans="1:16" ht="21.5" x14ac:dyDescent="0.35">
      <c r="A5" s="106" t="s">
        <v>3532</v>
      </c>
      <c r="B5" s="106" t="s">
        <v>2356</v>
      </c>
      <c r="C5" s="127">
        <v>435</v>
      </c>
      <c r="D5" s="106" t="s">
        <v>3535</v>
      </c>
      <c r="E5" s="128">
        <v>2015</v>
      </c>
      <c r="F5" s="106" t="s">
        <v>3536</v>
      </c>
      <c r="G5" s="94">
        <v>0</v>
      </c>
      <c r="H5" s="129">
        <v>110000</v>
      </c>
      <c r="I5" s="106" t="s">
        <v>3537</v>
      </c>
      <c r="J5" s="106" t="s">
        <v>3538</v>
      </c>
      <c r="K5" s="106"/>
      <c r="L5" s="130" t="s">
        <v>3531</v>
      </c>
      <c r="M5" s="106" t="s">
        <v>2375</v>
      </c>
      <c r="N5" s="106" t="s">
        <v>2376</v>
      </c>
      <c r="O5" s="130" t="s">
        <v>2377</v>
      </c>
      <c r="P5" s="131">
        <v>5206942283</v>
      </c>
    </row>
    <row r="6" spans="1:16" ht="21.5" x14ac:dyDescent="0.35">
      <c r="A6" s="106" t="s">
        <v>3525</v>
      </c>
      <c r="B6" s="106" t="s">
        <v>2356</v>
      </c>
      <c r="C6" s="127">
        <v>435</v>
      </c>
      <c r="D6" s="106" t="s">
        <v>3539</v>
      </c>
      <c r="E6" s="128">
        <v>2015</v>
      </c>
      <c r="F6" s="106" t="s">
        <v>3540</v>
      </c>
      <c r="G6" s="94">
        <v>0</v>
      </c>
      <c r="H6" s="129">
        <v>15000</v>
      </c>
      <c r="I6" s="106" t="s">
        <v>3541</v>
      </c>
      <c r="J6" s="106"/>
      <c r="K6" s="106"/>
      <c r="L6" s="130" t="s">
        <v>3531</v>
      </c>
      <c r="M6" s="106" t="s">
        <v>2375</v>
      </c>
      <c r="N6" s="106" t="s">
        <v>2376</v>
      </c>
      <c r="O6" s="130" t="s">
        <v>2377</v>
      </c>
      <c r="P6" s="131">
        <v>5206942283</v>
      </c>
    </row>
    <row r="7" spans="1:16" ht="41.5" x14ac:dyDescent="0.35">
      <c r="A7" s="106" t="s">
        <v>3525</v>
      </c>
      <c r="B7" s="106" t="s">
        <v>2356</v>
      </c>
      <c r="C7" s="127">
        <v>435</v>
      </c>
      <c r="D7" s="106" t="s">
        <v>3542</v>
      </c>
      <c r="E7" s="128">
        <v>2015</v>
      </c>
      <c r="F7" s="106" t="s">
        <v>2737</v>
      </c>
      <c r="G7" s="94">
        <v>0</v>
      </c>
      <c r="H7" s="129">
        <v>232000</v>
      </c>
      <c r="I7" s="106" t="s">
        <v>3543</v>
      </c>
      <c r="J7" s="106" t="s">
        <v>3544</v>
      </c>
      <c r="K7" s="106"/>
      <c r="L7" s="130" t="s">
        <v>3531</v>
      </c>
      <c r="M7" s="106" t="s">
        <v>2375</v>
      </c>
      <c r="N7" s="106" t="s">
        <v>2376</v>
      </c>
      <c r="O7" s="130" t="s">
        <v>2377</v>
      </c>
      <c r="P7" s="131">
        <v>5206942283</v>
      </c>
    </row>
    <row r="8" spans="1:16" ht="21.5" x14ac:dyDescent="0.35">
      <c r="A8" s="106" t="s">
        <v>3545</v>
      </c>
      <c r="B8" s="106" t="s">
        <v>2356</v>
      </c>
      <c r="C8" s="127">
        <v>435</v>
      </c>
      <c r="D8" s="106" t="s">
        <v>3546</v>
      </c>
      <c r="E8" s="128">
        <v>2015</v>
      </c>
      <c r="F8" s="106" t="s">
        <v>2387</v>
      </c>
      <c r="G8" s="94">
        <v>0</v>
      </c>
      <c r="H8" s="129">
        <v>60000</v>
      </c>
      <c r="I8" s="106" t="s">
        <v>3547</v>
      </c>
      <c r="J8" s="106"/>
      <c r="K8" s="106"/>
      <c r="L8" s="130" t="s">
        <v>3531</v>
      </c>
      <c r="M8" s="106" t="s">
        <v>2375</v>
      </c>
      <c r="N8" s="106" t="s">
        <v>2376</v>
      </c>
      <c r="O8" s="130" t="s">
        <v>2377</v>
      </c>
      <c r="P8" s="131">
        <v>5206942283</v>
      </c>
    </row>
    <row r="9" spans="1:16" ht="81.5" x14ac:dyDescent="0.35">
      <c r="A9" s="106" t="s">
        <v>3545</v>
      </c>
      <c r="B9" s="106" t="s">
        <v>2356</v>
      </c>
      <c r="C9" s="127">
        <v>435</v>
      </c>
      <c r="D9" s="106" t="s">
        <v>3548</v>
      </c>
      <c r="E9" s="128">
        <v>2015</v>
      </c>
      <c r="F9" s="106" t="s">
        <v>2737</v>
      </c>
      <c r="G9" s="94">
        <v>0</v>
      </c>
      <c r="H9" s="129">
        <v>120000</v>
      </c>
      <c r="I9" s="106" t="s">
        <v>3549</v>
      </c>
      <c r="J9" s="106"/>
      <c r="K9" s="106"/>
      <c r="L9" s="130" t="s">
        <v>3531</v>
      </c>
      <c r="M9" s="106" t="s">
        <v>2375</v>
      </c>
      <c r="N9" s="106" t="s">
        <v>2376</v>
      </c>
      <c r="O9" s="130" t="s">
        <v>2377</v>
      </c>
      <c r="P9" s="131">
        <v>5206942283</v>
      </c>
    </row>
    <row r="10" spans="1:16" ht="41.5" x14ac:dyDescent="0.35">
      <c r="A10" s="106" t="s">
        <v>3545</v>
      </c>
      <c r="B10" s="106" t="s">
        <v>2356</v>
      </c>
      <c r="C10" s="127">
        <v>435</v>
      </c>
      <c r="D10" s="106" t="s">
        <v>3550</v>
      </c>
      <c r="E10" s="128">
        <v>2015</v>
      </c>
      <c r="F10" s="106" t="s">
        <v>3540</v>
      </c>
      <c r="G10" s="94">
        <v>0</v>
      </c>
      <c r="H10" s="129">
        <v>160000</v>
      </c>
      <c r="I10" s="106" t="s">
        <v>3551</v>
      </c>
      <c r="J10" s="106"/>
      <c r="K10" s="106"/>
      <c r="L10" s="130" t="s">
        <v>3531</v>
      </c>
      <c r="M10" s="106" t="s">
        <v>2375</v>
      </c>
      <c r="N10" s="106" t="s">
        <v>2376</v>
      </c>
      <c r="O10" s="130" t="s">
        <v>2377</v>
      </c>
      <c r="P10" s="131">
        <v>5206942283</v>
      </c>
    </row>
    <row r="11" spans="1:16" ht="70" x14ac:dyDescent="0.35">
      <c r="A11" s="106" t="s">
        <v>3552</v>
      </c>
      <c r="B11" s="106" t="s">
        <v>3553</v>
      </c>
      <c r="C11" s="128">
        <v>793</v>
      </c>
      <c r="D11" s="106" t="s">
        <v>3554</v>
      </c>
      <c r="E11" s="128">
        <v>2015</v>
      </c>
      <c r="F11" s="106" t="s">
        <v>3555</v>
      </c>
      <c r="G11" s="94">
        <v>0</v>
      </c>
      <c r="H11" s="132">
        <v>1600000</v>
      </c>
      <c r="I11" s="133" t="s">
        <v>3556</v>
      </c>
      <c r="J11" s="106" t="s">
        <v>3557</v>
      </c>
      <c r="K11" s="134"/>
      <c r="L11" s="130"/>
      <c r="M11" s="106" t="s">
        <v>3558</v>
      </c>
      <c r="N11" s="106" t="s">
        <v>3559</v>
      </c>
      <c r="O11" s="135" t="s">
        <v>3560</v>
      </c>
      <c r="P11" s="136">
        <v>6177327164</v>
      </c>
    </row>
    <row r="12" spans="1:16" ht="90" x14ac:dyDescent="0.35">
      <c r="A12" s="106" t="s">
        <v>3561</v>
      </c>
      <c r="B12" s="106" t="s">
        <v>3553</v>
      </c>
      <c r="C12" s="128">
        <v>793</v>
      </c>
      <c r="D12" s="106" t="s">
        <v>3562</v>
      </c>
      <c r="E12" s="128">
        <v>2016</v>
      </c>
      <c r="F12" s="106" t="s">
        <v>3555</v>
      </c>
      <c r="G12" s="137">
        <v>25000</v>
      </c>
      <c r="H12" s="132" t="s">
        <v>3563</v>
      </c>
      <c r="I12" s="133" t="s">
        <v>3564</v>
      </c>
      <c r="J12" s="106" t="s">
        <v>3565</v>
      </c>
      <c r="K12" s="134"/>
      <c r="L12" s="130"/>
      <c r="M12" s="106" t="s">
        <v>3558</v>
      </c>
      <c r="N12" s="106" t="s">
        <v>3559</v>
      </c>
      <c r="O12" s="135" t="s">
        <v>3560</v>
      </c>
      <c r="P12" s="138">
        <v>6177327164</v>
      </c>
    </row>
    <row r="13" spans="1:16" ht="21.5" x14ac:dyDescent="0.35">
      <c r="A13" s="106" t="s">
        <v>3525</v>
      </c>
      <c r="B13" s="106" t="s">
        <v>2403</v>
      </c>
      <c r="C13" s="127">
        <v>907</v>
      </c>
      <c r="D13" s="106" t="s">
        <v>3566</v>
      </c>
      <c r="E13" s="128">
        <v>2015</v>
      </c>
      <c r="F13" s="106" t="s">
        <v>3567</v>
      </c>
      <c r="G13" s="94">
        <v>0</v>
      </c>
      <c r="H13" s="139" t="s">
        <v>3568</v>
      </c>
      <c r="I13" s="106" t="s">
        <v>3569</v>
      </c>
      <c r="J13" s="106" t="s">
        <v>3570</v>
      </c>
      <c r="K13" s="106"/>
      <c r="L13" s="130" t="s">
        <v>3531</v>
      </c>
      <c r="M13" s="106" t="s">
        <v>1135</v>
      </c>
      <c r="N13" s="106" t="s">
        <v>1251</v>
      </c>
      <c r="O13" s="130" t="s">
        <v>1125</v>
      </c>
      <c r="P13" s="131"/>
    </row>
    <row r="14" spans="1:16" ht="71.5" x14ac:dyDescent="0.35">
      <c r="A14" s="106" t="s">
        <v>3545</v>
      </c>
      <c r="B14" s="106" t="s">
        <v>2403</v>
      </c>
      <c r="C14" s="127">
        <v>907</v>
      </c>
      <c r="D14" s="106" t="s">
        <v>3571</v>
      </c>
      <c r="E14" s="128">
        <v>2015</v>
      </c>
      <c r="F14" s="106" t="s">
        <v>3572</v>
      </c>
      <c r="G14" s="94">
        <v>0</v>
      </c>
      <c r="H14" s="129" t="s">
        <v>3573</v>
      </c>
      <c r="I14" s="106" t="s">
        <v>3574</v>
      </c>
      <c r="J14" s="106"/>
      <c r="K14" s="106"/>
      <c r="L14" s="130" t="s">
        <v>3531</v>
      </c>
      <c r="M14" s="106" t="s">
        <v>1135</v>
      </c>
      <c r="N14" s="106" t="s">
        <v>1251</v>
      </c>
      <c r="O14" s="130" t="s">
        <v>1125</v>
      </c>
      <c r="P14" s="131"/>
    </row>
    <row r="15" spans="1:16" ht="41.5" x14ac:dyDescent="0.35">
      <c r="A15" s="106" t="s">
        <v>3545</v>
      </c>
      <c r="B15" s="106" t="s">
        <v>2403</v>
      </c>
      <c r="C15" s="127">
        <v>907</v>
      </c>
      <c r="D15" s="106" t="s">
        <v>3575</v>
      </c>
      <c r="E15" s="128">
        <v>2015</v>
      </c>
      <c r="F15" s="106" t="s">
        <v>2412</v>
      </c>
      <c r="G15" s="94">
        <v>0</v>
      </c>
      <c r="H15" s="129" t="s">
        <v>3576</v>
      </c>
      <c r="I15" s="106" t="s">
        <v>3577</v>
      </c>
      <c r="J15" s="106"/>
      <c r="K15" s="106"/>
      <c r="L15" s="130" t="s">
        <v>3531</v>
      </c>
      <c r="M15" s="106" t="s">
        <v>1135</v>
      </c>
      <c r="N15" s="106" t="s">
        <v>1251</v>
      </c>
      <c r="O15" s="130" t="s">
        <v>1125</v>
      </c>
      <c r="P15" s="131"/>
    </row>
    <row r="16" spans="1:16" ht="21.5" x14ac:dyDescent="0.35">
      <c r="A16" s="106" t="s">
        <v>3545</v>
      </c>
      <c r="B16" s="106" t="s">
        <v>2403</v>
      </c>
      <c r="C16" s="127">
        <v>907</v>
      </c>
      <c r="D16" s="106" t="s">
        <v>289</v>
      </c>
      <c r="E16" s="128">
        <v>2015</v>
      </c>
      <c r="F16" s="106" t="s">
        <v>3578</v>
      </c>
      <c r="G16" s="94">
        <v>0</v>
      </c>
      <c r="H16" s="129" t="s">
        <v>3579</v>
      </c>
      <c r="I16" s="106" t="s">
        <v>3580</v>
      </c>
      <c r="J16" s="106"/>
      <c r="K16" s="106"/>
      <c r="L16" s="130" t="s">
        <v>3531</v>
      </c>
      <c r="M16" s="106" t="s">
        <v>1135</v>
      </c>
      <c r="N16" s="106" t="s">
        <v>1251</v>
      </c>
      <c r="O16" s="130" t="s">
        <v>1125</v>
      </c>
      <c r="P16" s="131"/>
    </row>
    <row r="17" spans="1:16" ht="31.5" x14ac:dyDescent="0.35">
      <c r="A17" s="106" t="s">
        <v>3545</v>
      </c>
      <c r="B17" s="106" t="s">
        <v>2403</v>
      </c>
      <c r="C17" s="127">
        <v>907</v>
      </c>
      <c r="D17" s="106" t="s">
        <v>3581</v>
      </c>
      <c r="E17" s="128">
        <v>2015</v>
      </c>
      <c r="F17" s="106" t="s">
        <v>2412</v>
      </c>
      <c r="G17" s="94">
        <v>0</v>
      </c>
      <c r="H17" s="129" t="s">
        <v>3582</v>
      </c>
      <c r="I17" s="106" t="s">
        <v>3583</v>
      </c>
      <c r="J17" s="106"/>
      <c r="K17" s="106"/>
      <c r="L17" s="130" t="s">
        <v>3531</v>
      </c>
      <c r="M17" s="106" t="s">
        <v>1135</v>
      </c>
      <c r="N17" s="106" t="s">
        <v>1251</v>
      </c>
      <c r="O17" s="130" t="s">
        <v>1125</v>
      </c>
      <c r="P17" s="131"/>
    </row>
    <row r="18" spans="1:16" ht="31.5" x14ac:dyDescent="0.35">
      <c r="A18" s="106" t="s">
        <v>3532</v>
      </c>
      <c r="B18" s="106" t="s">
        <v>2421</v>
      </c>
      <c r="C18" s="127">
        <v>1175</v>
      </c>
      <c r="D18" s="106" t="s">
        <v>3584</v>
      </c>
      <c r="E18" s="128">
        <v>2015</v>
      </c>
      <c r="F18" s="106" t="s">
        <v>3585</v>
      </c>
      <c r="G18" s="94">
        <v>0</v>
      </c>
      <c r="H18" s="129">
        <v>24000</v>
      </c>
      <c r="I18" s="106"/>
      <c r="J18" s="106"/>
      <c r="K18" s="106"/>
      <c r="L18" s="130" t="s">
        <v>3586</v>
      </c>
      <c r="M18" s="106" t="s">
        <v>1756</v>
      </c>
      <c r="N18" s="106" t="s">
        <v>1760</v>
      </c>
      <c r="O18" s="130" t="s">
        <v>3587</v>
      </c>
      <c r="P18" s="131">
        <v>2164455380</v>
      </c>
    </row>
    <row r="19" spans="1:16" ht="41.5" x14ac:dyDescent="0.35">
      <c r="A19" s="106" t="s">
        <v>3532</v>
      </c>
      <c r="B19" s="106" t="s">
        <v>2421</v>
      </c>
      <c r="C19" s="127">
        <v>1175</v>
      </c>
      <c r="D19" s="106" t="s">
        <v>3588</v>
      </c>
      <c r="E19" s="128">
        <v>2015</v>
      </c>
      <c r="F19" s="106" t="s">
        <v>3589</v>
      </c>
      <c r="G19" s="94">
        <v>0</v>
      </c>
      <c r="H19" s="139" t="s">
        <v>3590</v>
      </c>
      <c r="I19" s="106"/>
      <c r="J19" s="106"/>
      <c r="K19" s="106"/>
      <c r="L19" s="130" t="s">
        <v>3586</v>
      </c>
      <c r="M19" s="106" t="s">
        <v>1756</v>
      </c>
      <c r="N19" s="106" t="s">
        <v>1760</v>
      </c>
      <c r="O19" s="130" t="s">
        <v>3587</v>
      </c>
      <c r="P19" s="131">
        <v>2164455380</v>
      </c>
    </row>
    <row r="20" spans="1:16" ht="31.5" x14ac:dyDescent="0.35">
      <c r="A20" s="106" t="s">
        <v>3525</v>
      </c>
      <c r="B20" s="106" t="s">
        <v>2421</v>
      </c>
      <c r="C20" s="127">
        <v>1175</v>
      </c>
      <c r="D20" s="106" t="s">
        <v>3591</v>
      </c>
      <c r="E20" s="128">
        <v>2015</v>
      </c>
      <c r="F20" s="106" t="s">
        <v>3592</v>
      </c>
      <c r="G20" s="94">
        <v>0</v>
      </c>
      <c r="H20" s="129">
        <v>250000</v>
      </c>
      <c r="I20" s="106"/>
      <c r="J20" s="106"/>
      <c r="K20" s="106"/>
      <c r="L20" s="130" t="s">
        <v>3586</v>
      </c>
      <c r="M20" s="106" t="s">
        <v>1756</v>
      </c>
      <c r="N20" s="106" t="s">
        <v>1760</v>
      </c>
      <c r="O20" s="130" t="s">
        <v>3587</v>
      </c>
      <c r="P20" s="131">
        <v>2164455380</v>
      </c>
    </row>
    <row r="21" spans="1:16" ht="31.5" x14ac:dyDescent="0.35">
      <c r="A21" s="106" t="s">
        <v>3545</v>
      </c>
      <c r="B21" s="106" t="s">
        <v>2421</v>
      </c>
      <c r="C21" s="127">
        <v>1175</v>
      </c>
      <c r="D21" s="106" t="s">
        <v>3593</v>
      </c>
      <c r="E21" s="128">
        <v>2015</v>
      </c>
      <c r="F21" s="106" t="s">
        <v>3594</v>
      </c>
      <c r="G21" s="94">
        <v>0</v>
      </c>
      <c r="H21" s="129">
        <v>20000</v>
      </c>
      <c r="I21" s="106"/>
      <c r="J21" s="106"/>
      <c r="K21" s="106"/>
      <c r="L21" s="130" t="s">
        <v>3586</v>
      </c>
      <c r="M21" s="106" t="s">
        <v>1756</v>
      </c>
      <c r="N21" s="106" t="s">
        <v>1760</v>
      </c>
      <c r="O21" s="130" t="s">
        <v>3587</v>
      </c>
      <c r="P21" s="131">
        <v>2164455380</v>
      </c>
    </row>
    <row r="22" spans="1:16" ht="31.5" x14ac:dyDescent="0.35">
      <c r="A22" s="106" t="s">
        <v>3545</v>
      </c>
      <c r="B22" s="106" t="s">
        <v>2421</v>
      </c>
      <c r="C22" s="127">
        <v>1175</v>
      </c>
      <c r="D22" s="106" t="s">
        <v>3595</v>
      </c>
      <c r="E22" s="128">
        <v>2015</v>
      </c>
      <c r="F22" s="106" t="s">
        <v>3596</v>
      </c>
      <c r="G22" s="94">
        <v>0</v>
      </c>
      <c r="H22" s="129">
        <v>50000</v>
      </c>
      <c r="I22" s="106"/>
      <c r="J22" s="106"/>
      <c r="K22" s="106"/>
      <c r="L22" s="130" t="s">
        <v>3586</v>
      </c>
      <c r="M22" s="106" t="s">
        <v>1756</v>
      </c>
      <c r="N22" s="106" t="s">
        <v>1760</v>
      </c>
      <c r="O22" s="130" t="s">
        <v>3587</v>
      </c>
      <c r="P22" s="131">
        <v>2164455380</v>
      </c>
    </row>
    <row r="23" spans="1:16" ht="31.5" x14ac:dyDescent="0.35">
      <c r="A23" s="106" t="s">
        <v>3545</v>
      </c>
      <c r="B23" s="106" t="s">
        <v>2421</v>
      </c>
      <c r="C23" s="127">
        <v>1175</v>
      </c>
      <c r="D23" s="106" t="s">
        <v>3597</v>
      </c>
      <c r="E23" s="128">
        <v>2015</v>
      </c>
      <c r="F23" s="106" t="s">
        <v>3598</v>
      </c>
      <c r="G23" s="94">
        <v>0</v>
      </c>
      <c r="H23" s="129">
        <v>50000</v>
      </c>
      <c r="I23" s="106"/>
      <c r="J23" s="106"/>
      <c r="K23" s="106"/>
      <c r="L23" s="130" t="s">
        <v>3586</v>
      </c>
      <c r="M23" s="106" t="s">
        <v>1756</v>
      </c>
      <c r="N23" s="106" t="s">
        <v>1760</v>
      </c>
      <c r="O23" s="130" t="s">
        <v>3587</v>
      </c>
      <c r="P23" s="131">
        <v>2164455380</v>
      </c>
    </row>
    <row r="24" spans="1:16" ht="41.5" x14ac:dyDescent="0.35">
      <c r="A24" s="106" t="s">
        <v>3545</v>
      </c>
      <c r="B24" s="106" t="s">
        <v>2421</v>
      </c>
      <c r="C24" s="127">
        <v>1175</v>
      </c>
      <c r="D24" s="106" t="s">
        <v>3599</v>
      </c>
      <c r="E24" s="128">
        <v>2015</v>
      </c>
      <c r="F24" s="106" t="s">
        <v>3600</v>
      </c>
      <c r="G24" s="94">
        <v>0</v>
      </c>
      <c r="H24" s="129">
        <v>50000</v>
      </c>
      <c r="I24" s="106"/>
      <c r="J24" s="106"/>
      <c r="K24" s="106"/>
      <c r="L24" s="130" t="s">
        <v>3586</v>
      </c>
      <c r="M24" s="106" t="s">
        <v>1756</v>
      </c>
      <c r="N24" s="106" t="s">
        <v>1760</v>
      </c>
      <c r="O24" s="130" t="s">
        <v>3587</v>
      </c>
      <c r="P24" s="131">
        <v>2164455380</v>
      </c>
    </row>
    <row r="25" spans="1:16" ht="31.5" x14ac:dyDescent="0.35">
      <c r="A25" s="106" t="s">
        <v>3545</v>
      </c>
      <c r="B25" s="106" t="s">
        <v>2421</v>
      </c>
      <c r="C25" s="127">
        <v>1175</v>
      </c>
      <c r="D25" s="106" t="s">
        <v>3601</v>
      </c>
      <c r="E25" s="128">
        <v>2015</v>
      </c>
      <c r="F25" s="106" t="s">
        <v>3602</v>
      </c>
      <c r="G25" s="94">
        <v>0</v>
      </c>
      <c r="H25" s="129">
        <v>60000</v>
      </c>
      <c r="I25" s="106"/>
      <c r="J25" s="106"/>
      <c r="K25" s="106"/>
      <c r="L25" s="130" t="s">
        <v>3586</v>
      </c>
      <c r="M25" s="106" t="s">
        <v>1756</v>
      </c>
      <c r="N25" s="106" t="s">
        <v>1760</v>
      </c>
      <c r="O25" s="130" t="s">
        <v>3587</v>
      </c>
      <c r="P25" s="131">
        <v>2164455380</v>
      </c>
    </row>
    <row r="26" spans="1:16" ht="31.5" x14ac:dyDescent="0.35">
      <c r="A26" s="106" t="s">
        <v>3545</v>
      </c>
      <c r="B26" s="106" t="s">
        <v>2421</v>
      </c>
      <c r="C26" s="127">
        <v>1175</v>
      </c>
      <c r="D26" s="106" t="s">
        <v>3603</v>
      </c>
      <c r="E26" s="128">
        <v>2015</v>
      </c>
      <c r="F26" s="106" t="s">
        <v>3604</v>
      </c>
      <c r="G26" s="94">
        <v>0</v>
      </c>
      <c r="H26" s="129">
        <v>60000</v>
      </c>
      <c r="I26" s="106"/>
      <c r="J26" s="106"/>
      <c r="K26" s="106"/>
      <c r="L26" s="130" t="s">
        <v>3586</v>
      </c>
      <c r="M26" s="106" t="s">
        <v>1756</v>
      </c>
      <c r="N26" s="106" t="s">
        <v>1760</v>
      </c>
      <c r="O26" s="130" t="s">
        <v>3587</v>
      </c>
      <c r="P26" s="131">
        <v>2164455380</v>
      </c>
    </row>
    <row r="27" spans="1:16" ht="31.5" x14ac:dyDescent="0.35">
      <c r="A27" s="106" t="s">
        <v>3545</v>
      </c>
      <c r="B27" s="106" t="s">
        <v>2421</v>
      </c>
      <c r="C27" s="127">
        <v>1175</v>
      </c>
      <c r="D27" s="106" t="s">
        <v>3605</v>
      </c>
      <c r="E27" s="128">
        <v>2015</v>
      </c>
      <c r="F27" s="106" t="s">
        <v>3606</v>
      </c>
      <c r="G27" s="94">
        <v>0</v>
      </c>
      <c r="H27" s="129">
        <v>90000</v>
      </c>
      <c r="I27" s="106"/>
      <c r="J27" s="106"/>
      <c r="K27" s="106"/>
      <c r="L27" s="130" t="s">
        <v>3586</v>
      </c>
      <c r="M27" s="106" t="s">
        <v>1756</v>
      </c>
      <c r="N27" s="106" t="s">
        <v>1760</v>
      </c>
      <c r="O27" s="130" t="s">
        <v>3587</v>
      </c>
      <c r="P27" s="131">
        <v>2164455380</v>
      </c>
    </row>
    <row r="28" spans="1:16" ht="31.5" x14ac:dyDescent="0.35">
      <c r="A28" s="106" t="s">
        <v>3545</v>
      </c>
      <c r="B28" s="106" t="s">
        <v>2421</v>
      </c>
      <c r="C28" s="127">
        <v>1175</v>
      </c>
      <c r="D28" s="106" t="s">
        <v>3607</v>
      </c>
      <c r="E28" s="128">
        <v>2015</v>
      </c>
      <c r="F28" s="106" t="s">
        <v>3608</v>
      </c>
      <c r="G28" s="94">
        <v>0</v>
      </c>
      <c r="H28" s="129">
        <v>200000</v>
      </c>
      <c r="I28" s="106"/>
      <c r="J28" s="106"/>
      <c r="K28" s="106"/>
      <c r="L28" s="130" t="s">
        <v>3586</v>
      </c>
      <c r="M28" s="106" t="s">
        <v>1756</v>
      </c>
      <c r="N28" s="106" t="s">
        <v>1760</v>
      </c>
      <c r="O28" s="130" t="s">
        <v>3587</v>
      </c>
      <c r="P28" s="131">
        <v>2164455380</v>
      </c>
    </row>
    <row r="29" spans="1:16" ht="31.5" x14ac:dyDescent="0.35">
      <c r="A29" s="106" t="s">
        <v>3609</v>
      </c>
      <c r="B29" s="106" t="s">
        <v>2421</v>
      </c>
      <c r="C29" s="127">
        <v>1175</v>
      </c>
      <c r="D29" s="106" t="s">
        <v>3610</v>
      </c>
      <c r="E29" s="128">
        <v>2015</v>
      </c>
      <c r="F29" s="106" t="s">
        <v>3611</v>
      </c>
      <c r="G29" s="94">
        <v>0</v>
      </c>
      <c r="H29" s="129">
        <v>40000</v>
      </c>
      <c r="I29" s="106"/>
      <c r="J29" s="106"/>
      <c r="K29" s="106"/>
      <c r="L29" s="130" t="s">
        <v>3586</v>
      </c>
      <c r="M29" s="106" t="s">
        <v>1756</v>
      </c>
      <c r="N29" s="106" t="s">
        <v>1760</v>
      </c>
      <c r="O29" s="130" t="s">
        <v>3587</v>
      </c>
      <c r="P29" s="131">
        <v>2164455380</v>
      </c>
    </row>
    <row r="30" spans="1:16" ht="41.5" x14ac:dyDescent="0.35">
      <c r="A30" s="106" t="s">
        <v>3612</v>
      </c>
      <c r="B30" s="106" t="s">
        <v>3613</v>
      </c>
      <c r="C30" s="127">
        <v>834</v>
      </c>
      <c r="D30" s="106" t="s">
        <v>3055</v>
      </c>
      <c r="E30" s="128">
        <v>2015</v>
      </c>
      <c r="F30" s="106" t="s">
        <v>3614</v>
      </c>
      <c r="G30" s="94">
        <v>0</v>
      </c>
      <c r="H30" s="129" t="s">
        <v>554</v>
      </c>
      <c r="I30" s="106" t="s">
        <v>3615</v>
      </c>
      <c r="J30" s="106"/>
      <c r="K30" s="106"/>
      <c r="L30" s="130" t="s">
        <v>3531</v>
      </c>
      <c r="M30" s="106" t="s">
        <v>3616</v>
      </c>
      <c r="N30" s="106" t="s">
        <v>1757</v>
      </c>
      <c r="O30" s="130" t="s">
        <v>2650</v>
      </c>
      <c r="P30" s="131"/>
    </row>
    <row r="31" spans="1:16" ht="21.5" x14ac:dyDescent="0.35">
      <c r="A31" s="106" t="s">
        <v>3545</v>
      </c>
      <c r="B31" s="106" t="s">
        <v>3613</v>
      </c>
      <c r="C31" s="127">
        <v>834</v>
      </c>
      <c r="D31" s="106" t="s">
        <v>3617</v>
      </c>
      <c r="E31" s="128">
        <v>2015</v>
      </c>
      <c r="F31" s="106" t="s">
        <v>2412</v>
      </c>
      <c r="G31" s="94">
        <v>0</v>
      </c>
      <c r="H31" s="129">
        <v>70000</v>
      </c>
      <c r="I31" s="106" t="s">
        <v>3618</v>
      </c>
      <c r="J31" s="106"/>
      <c r="K31" s="106"/>
      <c r="L31" s="130" t="s">
        <v>3531</v>
      </c>
      <c r="M31" s="106" t="s">
        <v>3616</v>
      </c>
      <c r="N31" s="106" t="s">
        <v>1757</v>
      </c>
      <c r="O31" s="130" t="s">
        <v>2650</v>
      </c>
      <c r="P31" s="131"/>
    </row>
    <row r="32" spans="1:16" ht="21.5" x14ac:dyDescent="0.35">
      <c r="A32" s="106" t="s">
        <v>3545</v>
      </c>
      <c r="B32" s="106" t="s">
        <v>3613</v>
      </c>
      <c r="C32" s="127">
        <v>834</v>
      </c>
      <c r="D32" s="106" t="s">
        <v>1788</v>
      </c>
      <c r="E32" s="128">
        <v>2015</v>
      </c>
      <c r="F32" s="106" t="s">
        <v>3619</v>
      </c>
      <c r="G32" s="94">
        <v>0</v>
      </c>
      <c r="H32" s="129">
        <v>80000</v>
      </c>
      <c r="I32" s="106" t="s">
        <v>3620</v>
      </c>
      <c r="J32" s="106" t="s">
        <v>3621</v>
      </c>
      <c r="K32" s="106"/>
      <c r="L32" s="130" t="s">
        <v>3531</v>
      </c>
      <c r="M32" s="106" t="s">
        <v>3616</v>
      </c>
      <c r="N32" s="106" t="s">
        <v>1757</v>
      </c>
      <c r="O32" s="130" t="s">
        <v>2650</v>
      </c>
      <c r="P32" s="131"/>
    </row>
    <row r="33" spans="1:16" ht="21.5" x14ac:dyDescent="0.35">
      <c r="A33" s="106" t="s">
        <v>3545</v>
      </c>
      <c r="B33" s="106" t="s">
        <v>3613</v>
      </c>
      <c r="C33" s="127">
        <v>834</v>
      </c>
      <c r="D33" s="106" t="s">
        <v>3622</v>
      </c>
      <c r="E33" s="128">
        <v>2015</v>
      </c>
      <c r="F33" s="106" t="s">
        <v>3623</v>
      </c>
      <c r="G33" s="94">
        <v>0</v>
      </c>
      <c r="H33" s="129">
        <v>100000</v>
      </c>
      <c r="I33" s="106" t="s">
        <v>3624</v>
      </c>
      <c r="J33" s="106"/>
      <c r="K33" s="106"/>
      <c r="L33" s="130" t="s">
        <v>3531</v>
      </c>
      <c r="M33" s="106" t="s">
        <v>3616</v>
      </c>
      <c r="N33" s="106" t="s">
        <v>1757</v>
      </c>
      <c r="O33" s="130" t="s">
        <v>2650</v>
      </c>
      <c r="P33" s="131"/>
    </row>
    <row r="34" spans="1:16" ht="21.5" x14ac:dyDescent="0.35">
      <c r="A34" s="106" t="s">
        <v>3545</v>
      </c>
      <c r="B34" s="106" t="s">
        <v>3613</v>
      </c>
      <c r="C34" s="127">
        <v>834</v>
      </c>
      <c r="D34" s="106" t="s">
        <v>3625</v>
      </c>
      <c r="E34" s="128">
        <v>2015</v>
      </c>
      <c r="F34" s="106" t="s">
        <v>3626</v>
      </c>
      <c r="G34" s="94">
        <v>0</v>
      </c>
      <c r="H34" s="129">
        <v>300000</v>
      </c>
      <c r="I34" s="106" t="s">
        <v>3627</v>
      </c>
      <c r="J34" s="106" t="s">
        <v>3628</v>
      </c>
      <c r="K34" s="106"/>
      <c r="L34" s="130" t="s">
        <v>3531</v>
      </c>
      <c r="M34" s="106" t="s">
        <v>3616</v>
      </c>
      <c r="N34" s="106" t="s">
        <v>1757</v>
      </c>
      <c r="O34" s="130" t="s">
        <v>2650</v>
      </c>
      <c r="P34" s="131"/>
    </row>
    <row r="35" spans="1:16" ht="51.5" x14ac:dyDescent="0.35">
      <c r="A35" s="106" t="s">
        <v>3525</v>
      </c>
      <c r="B35" s="106" t="s">
        <v>3629</v>
      </c>
      <c r="C35" s="127">
        <v>450</v>
      </c>
      <c r="D35" s="106" t="s">
        <v>3630</v>
      </c>
      <c r="E35" s="128">
        <v>2015</v>
      </c>
      <c r="F35" s="106" t="s">
        <v>3631</v>
      </c>
      <c r="G35" s="130" t="s">
        <v>3632</v>
      </c>
      <c r="H35" s="129">
        <v>150000</v>
      </c>
      <c r="I35" s="106" t="s">
        <v>3633</v>
      </c>
      <c r="J35" s="106" t="s">
        <v>3634</v>
      </c>
      <c r="K35" s="106"/>
      <c r="L35" s="130" t="s">
        <v>3635</v>
      </c>
      <c r="M35" s="106" t="s">
        <v>34</v>
      </c>
      <c r="N35" s="106" t="s">
        <v>3636</v>
      </c>
      <c r="O35" s="130" t="s">
        <v>36</v>
      </c>
      <c r="P35" s="131">
        <v>4148054061</v>
      </c>
    </row>
    <row r="36" spans="1:16" ht="31.5" x14ac:dyDescent="0.35">
      <c r="A36" s="106" t="s">
        <v>3545</v>
      </c>
      <c r="B36" s="106" t="s">
        <v>3629</v>
      </c>
      <c r="C36" s="127">
        <v>450</v>
      </c>
      <c r="D36" s="106" t="s">
        <v>3637</v>
      </c>
      <c r="E36" s="128">
        <v>2015</v>
      </c>
      <c r="F36" s="106" t="s">
        <v>3638</v>
      </c>
      <c r="G36" s="130" t="s">
        <v>3632</v>
      </c>
      <c r="H36" s="129">
        <v>30000</v>
      </c>
      <c r="I36" s="106" t="s">
        <v>3639</v>
      </c>
      <c r="J36" s="106" t="s">
        <v>3640</v>
      </c>
      <c r="K36" s="106"/>
      <c r="L36" s="130" t="s">
        <v>3586</v>
      </c>
      <c r="M36" s="106" t="s">
        <v>34</v>
      </c>
      <c r="N36" s="106" t="s">
        <v>3636</v>
      </c>
      <c r="O36" s="130" t="s">
        <v>36</v>
      </c>
      <c r="P36" s="131">
        <v>4148054061</v>
      </c>
    </row>
    <row r="37" spans="1:16" ht="31.5" x14ac:dyDescent="0.35">
      <c r="A37" s="106" t="s">
        <v>3561</v>
      </c>
      <c r="B37" s="106" t="s">
        <v>3629</v>
      </c>
      <c r="C37" s="127">
        <v>450</v>
      </c>
      <c r="D37" s="106" t="s">
        <v>3641</v>
      </c>
      <c r="E37" s="128">
        <v>2015</v>
      </c>
      <c r="F37" s="106" t="s">
        <v>3642</v>
      </c>
      <c r="G37" s="130" t="s">
        <v>3632</v>
      </c>
      <c r="H37" s="129">
        <v>1400000</v>
      </c>
      <c r="I37" s="106" t="s">
        <v>3643</v>
      </c>
      <c r="J37" s="106" t="s">
        <v>3644</v>
      </c>
      <c r="K37" s="106"/>
      <c r="L37" s="130" t="s">
        <v>3635</v>
      </c>
      <c r="M37" s="106" t="s">
        <v>34</v>
      </c>
      <c r="N37" s="106" t="s">
        <v>3636</v>
      </c>
      <c r="O37" s="130" t="s">
        <v>36</v>
      </c>
      <c r="P37" s="131">
        <v>4148054061</v>
      </c>
    </row>
    <row r="38" spans="1:16" ht="31.5" x14ac:dyDescent="0.35">
      <c r="A38" s="106" t="s">
        <v>3532</v>
      </c>
      <c r="B38" s="106" t="s">
        <v>3645</v>
      </c>
      <c r="C38" s="127">
        <v>357</v>
      </c>
      <c r="D38" s="106" t="s">
        <v>3646</v>
      </c>
      <c r="E38" s="128">
        <v>2015</v>
      </c>
      <c r="F38" s="106" t="s">
        <v>3647</v>
      </c>
      <c r="G38" s="129">
        <v>4500</v>
      </c>
      <c r="H38" s="129">
        <v>17500</v>
      </c>
      <c r="I38" s="106"/>
      <c r="J38" s="106"/>
      <c r="K38" s="106" t="s">
        <v>3648</v>
      </c>
      <c r="L38" s="130"/>
      <c r="M38" s="106" t="s">
        <v>3649</v>
      </c>
      <c r="N38" s="106" t="s">
        <v>3650</v>
      </c>
      <c r="O38" s="130" t="s">
        <v>3651</v>
      </c>
      <c r="P38" s="131">
        <v>7819793193</v>
      </c>
    </row>
    <row r="39" spans="1:16" ht="81.5" x14ac:dyDescent="0.35">
      <c r="A39" s="106" t="s">
        <v>3525</v>
      </c>
      <c r="B39" s="106" t="s">
        <v>3645</v>
      </c>
      <c r="C39" s="127">
        <v>357</v>
      </c>
      <c r="D39" s="106" t="s">
        <v>3652</v>
      </c>
      <c r="E39" s="128">
        <v>2015</v>
      </c>
      <c r="F39" s="106" t="s">
        <v>3653</v>
      </c>
      <c r="G39" s="94">
        <v>0</v>
      </c>
      <c r="H39" s="129">
        <v>10000</v>
      </c>
      <c r="I39" s="106"/>
      <c r="J39" s="106"/>
      <c r="K39" s="106"/>
      <c r="L39" s="130" t="s">
        <v>3586</v>
      </c>
      <c r="M39" s="106" t="s">
        <v>3649</v>
      </c>
      <c r="N39" s="106" t="s">
        <v>3650</v>
      </c>
      <c r="O39" s="130" t="s">
        <v>3651</v>
      </c>
      <c r="P39" s="131">
        <v>7819793193</v>
      </c>
    </row>
    <row r="40" spans="1:16" ht="31.5" x14ac:dyDescent="0.35">
      <c r="A40" s="106" t="s">
        <v>3545</v>
      </c>
      <c r="B40" s="106" t="s">
        <v>3645</v>
      </c>
      <c r="C40" s="127">
        <v>357</v>
      </c>
      <c r="D40" s="106" t="s">
        <v>3654</v>
      </c>
      <c r="E40" s="128">
        <v>2015</v>
      </c>
      <c r="F40" s="106" t="s">
        <v>3655</v>
      </c>
      <c r="G40" s="94">
        <v>0</v>
      </c>
      <c r="H40" s="129">
        <v>1000</v>
      </c>
      <c r="I40" s="106"/>
      <c r="J40" s="106"/>
      <c r="K40" s="106" t="s">
        <v>3656</v>
      </c>
      <c r="L40" s="130"/>
      <c r="M40" s="106" t="s">
        <v>3649</v>
      </c>
      <c r="N40" s="106" t="s">
        <v>3650</v>
      </c>
      <c r="O40" s="130" t="s">
        <v>3651</v>
      </c>
      <c r="P40" s="131">
        <v>7819793193</v>
      </c>
    </row>
    <row r="41" spans="1:16" ht="31.5" x14ac:dyDescent="0.35">
      <c r="A41" s="106" t="s">
        <v>3545</v>
      </c>
      <c r="B41" s="106" t="s">
        <v>3645</v>
      </c>
      <c r="C41" s="127">
        <v>357</v>
      </c>
      <c r="D41" s="106" t="s">
        <v>3657</v>
      </c>
      <c r="E41" s="128">
        <v>2015</v>
      </c>
      <c r="F41" s="106" t="s">
        <v>3658</v>
      </c>
      <c r="G41" s="94">
        <v>0</v>
      </c>
      <c r="H41" s="129">
        <v>3000</v>
      </c>
      <c r="I41" s="106"/>
      <c r="J41" s="106"/>
      <c r="K41" s="106"/>
      <c r="L41" s="130" t="s">
        <v>3586</v>
      </c>
      <c r="M41" s="106" t="s">
        <v>3649</v>
      </c>
      <c r="N41" s="106" t="s">
        <v>3650</v>
      </c>
      <c r="O41" s="130" t="s">
        <v>3651</v>
      </c>
      <c r="P41" s="131">
        <v>7819793193</v>
      </c>
    </row>
    <row r="42" spans="1:16" ht="41.5" x14ac:dyDescent="0.35">
      <c r="A42" s="106" t="s">
        <v>3659</v>
      </c>
      <c r="B42" s="106" t="s">
        <v>3645</v>
      </c>
      <c r="C42" s="127">
        <v>357</v>
      </c>
      <c r="D42" s="106" t="s">
        <v>3660</v>
      </c>
      <c r="E42" s="128">
        <v>2015</v>
      </c>
      <c r="F42" s="106" t="s">
        <v>3661</v>
      </c>
      <c r="G42" s="94">
        <v>0</v>
      </c>
      <c r="H42" s="129">
        <v>10000</v>
      </c>
      <c r="I42" s="106" t="s">
        <v>3662</v>
      </c>
      <c r="J42" s="106"/>
      <c r="K42" s="106"/>
      <c r="L42" s="130" t="s">
        <v>3586</v>
      </c>
      <c r="M42" s="106" t="s">
        <v>3649</v>
      </c>
      <c r="N42" s="106" t="s">
        <v>3650</v>
      </c>
      <c r="O42" s="130" t="s">
        <v>3651</v>
      </c>
      <c r="P42" s="131">
        <v>7819793193</v>
      </c>
    </row>
    <row r="43" spans="1:16" ht="41.5" x14ac:dyDescent="0.35">
      <c r="A43" s="106" t="s">
        <v>3532</v>
      </c>
      <c r="B43" s="106" t="s">
        <v>3663</v>
      </c>
      <c r="C43" s="127">
        <v>425</v>
      </c>
      <c r="D43" s="106" t="s">
        <v>3664</v>
      </c>
      <c r="E43" s="128">
        <v>2015</v>
      </c>
      <c r="F43" s="106" t="s">
        <v>3665</v>
      </c>
      <c r="G43" s="140">
        <v>1500</v>
      </c>
      <c r="H43" s="129">
        <v>200000</v>
      </c>
      <c r="I43" s="106" t="s">
        <v>3666</v>
      </c>
      <c r="J43" s="106" t="s">
        <v>3667</v>
      </c>
      <c r="K43" s="106"/>
      <c r="L43" s="130" t="s">
        <v>3531</v>
      </c>
      <c r="M43" s="106" t="s">
        <v>3668</v>
      </c>
      <c r="N43" s="106" t="s">
        <v>3669</v>
      </c>
      <c r="O43" s="130" t="s">
        <v>3670</v>
      </c>
      <c r="P43" s="131">
        <v>2067443378</v>
      </c>
    </row>
    <row r="44" spans="1:16" ht="71.5" x14ac:dyDescent="0.35">
      <c r="A44" s="106" t="s">
        <v>3561</v>
      </c>
      <c r="B44" s="106" t="s">
        <v>3663</v>
      </c>
      <c r="C44" s="127">
        <v>425</v>
      </c>
      <c r="D44" s="106" t="s">
        <v>3671</v>
      </c>
      <c r="E44" s="128">
        <v>2015</v>
      </c>
      <c r="F44" s="106" t="s">
        <v>3672</v>
      </c>
      <c r="G44" s="94">
        <v>0</v>
      </c>
      <c r="H44" s="129">
        <v>2000000</v>
      </c>
      <c r="I44" s="106" t="s">
        <v>3673</v>
      </c>
      <c r="J44" s="106" t="s">
        <v>3674</v>
      </c>
      <c r="K44" s="106" t="s">
        <v>3675</v>
      </c>
      <c r="L44" s="130" t="s">
        <v>3531</v>
      </c>
      <c r="M44" s="106" t="s">
        <v>3668</v>
      </c>
      <c r="N44" s="106" t="s">
        <v>3669</v>
      </c>
      <c r="O44" s="130" t="s">
        <v>3670</v>
      </c>
      <c r="P44" s="131">
        <v>2067443378</v>
      </c>
    </row>
    <row r="45" spans="1:16" ht="51.5" x14ac:dyDescent="0.35">
      <c r="A45" s="106" t="s">
        <v>3532</v>
      </c>
      <c r="B45" s="106" t="s">
        <v>3676</v>
      </c>
      <c r="C45" s="127"/>
      <c r="D45" s="106" t="s">
        <v>3677</v>
      </c>
      <c r="E45" s="128">
        <v>2015</v>
      </c>
      <c r="F45" s="106" t="s">
        <v>3678</v>
      </c>
      <c r="G45" s="94">
        <v>0</v>
      </c>
      <c r="H45" s="139" t="s">
        <v>3679</v>
      </c>
      <c r="I45" s="106" t="s">
        <v>3680</v>
      </c>
      <c r="J45" s="106" t="s">
        <v>3681</v>
      </c>
      <c r="K45" s="106"/>
      <c r="L45" s="130" t="s">
        <v>3531</v>
      </c>
      <c r="M45" s="106" t="s">
        <v>3682</v>
      </c>
      <c r="N45" s="106" t="s">
        <v>3683</v>
      </c>
      <c r="O45" s="130" t="s">
        <v>3684</v>
      </c>
      <c r="P45" s="131">
        <v>3179628156</v>
      </c>
    </row>
    <row r="46" spans="1:16" ht="61.5" x14ac:dyDescent="0.35">
      <c r="A46" s="106" t="s">
        <v>3525</v>
      </c>
      <c r="B46" s="106" t="s">
        <v>3676</v>
      </c>
      <c r="C46" s="127"/>
      <c r="D46" s="106" t="s">
        <v>3685</v>
      </c>
      <c r="E46" s="128">
        <v>2015</v>
      </c>
      <c r="F46" s="106" t="s">
        <v>3686</v>
      </c>
      <c r="G46" s="94">
        <v>0</v>
      </c>
      <c r="H46" s="129">
        <v>400000</v>
      </c>
      <c r="I46" s="106" t="s">
        <v>3687</v>
      </c>
      <c r="J46" s="106" t="s">
        <v>3688</v>
      </c>
      <c r="K46" s="106"/>
      <c r="L46" s="130" t="s">
        <v>3531</v>
      </c>
      <c r="M46" s="106" t="s">
        <v>3689</v>
      </c>
      <c r="N46" s="106" t="s">
        <v>3690</v>
      </c>
      <c r="O46" s="130" t="s">
        <v>3691</v>
      </c>
      <c r="P46" s="131">
        <v>3179629703</v>
      </c>
    </row>
    <row r="47" spans="1:16" ht="51.5" x14ac:dyDescent="0.35">
      <c r="A47" s="106" t="s">
        <v>3525</v>
      </c>
      <c r="B47" s="106" t="s">
        <v>3676</v>
      </c>
      <c r="C47" s="127"/>
      <c r="D47" s="106" t="s">
        <v>3692</v>
      </c>
      <c r="E47" s="128">
        <v>2015</v>
      </c>
      <c r="F47" s="106" t="s">
        <v>3693</v>
      </c>
      <c r="G47" s="94">
        <v>0</v>
      </c>
      <c r="H47" s="129" t="s">
        <v>3694</v>
      </c>
      <c r="I47" s="106" t="s">
        <v>3695</v>
      </c>
      <c r="J47" s="106" t="s">
        <v>3696</v>
      </c>
      <c r="K47" s="106" t="s">
        <v>3697</v>
      </c>
      <c r="L47" s="130" t="s">
        <v>3531</v>
      </c>
      <c r="M47" s="106" t="s">
        <v>3682</v>
      </c>
      <c r="N47" s="106" t="s">
        <v>3683</v>
      </c>
      <c r="O47" s="130" t="s">
        <v>3684</v>
      </c>
      <c r="P47" s="131">
        <v>3179628156</v>
      </c>
    </row>
    <row r="48" spans="1:16" ht="61.5" x14ac:dyDescent="0.35">
      <c r="A48" s="106" t="s">
        <v>3545</v>
      </c>
      <c r="B48" s="106" t="s">
        <v>3676</v>
      </c>
      <c r="C48" s="127"/>
      <c r="D48" s="106" t="s">
        <v>3698</v>
      </c>
      <c r="E48" s="128">
        <v>2015</v>
      </c>
      <c r="F48" s="106" t="s">
        <v>3699</v>
      </c>
      <c r="G48" s="94">
        <v>0</v>
      </c>
      <c r="H48" s="139" t="s">
        <v>3700</v>
      </c>
      <c r="I48" s="106" t="s">
        <v>3701</v>
      </c>
      <c r="J48" s="106" t="s">
        <v>3702</v>
      </c>
      <c r="K48" s="106" t="s">
        <v>3703</v>
      </c>
      <c r="L48" s="130" t="s">
        <v>3531</v>
      </c>
      <c r="M48" s="106" t="s">
        <v>3682</v>
      </c>
      <c r="N48" s="106" t="s">
        <v>3683</v>
      </c>
      <c r="O48" s="130" t="s">
        <v>3684</v>
      </c>
      <c r="P48" s="131">
        <v>3179628156</v>
      </c>
    </row>
    <row r="49" spans="1:16" ht="51.5" x14ac:dyDescent="0.35">
      <c r="A49" s="106" t="s">
        <v>3545</v>
      </c>
      <c r="B49" s="106" t="s">
        <v>3676</v>
      </c>
      <c r="C49" s="127"/>
      <c r="D49" s="106" t="s">
        <v>3704</v>
      </c>
      <c r="E49" s="128">
        <v>2015</v>
      </c>
      <c r="F49" s="106" t="s">
        <v>3705</v>
      </c>
      <c r="G49" s="94">
        <v>0</v>
      </c>
      <c r="H49" s="139" t="s">
        <v>3706</v>
      </c>
      <c r="I49" s="106" t="s">
        <v>3707</v>
      </c>
      <c r="J49" s="106"/>
      <c r="K49" s="106"/>
      <c r="L49" s="130" t="s">
        <v>3531</v>
      </c>
      <c r="M49" s="106" t="s">
        <v>3689</v>
      </c>
      <c r="N49" s="106" t="s">
        <v>3690</v>
      </c>
      <c r="O49" s="130" t="s">
        <v>3691</v>
      </c>
      <c r="P49" s="131">
        <v>3179629703</v>
      </c>
    </row>
    <row r="50" spans="1:16" ht="31.5" x14ac:dyDescent="0.35">
      <c r="A50" s="106" t="s">
        <v>3545</v>
      </c>
      <c r="B50" s="106" t="s">
        <v>3676</v>
      </c>
      <c r="C50" s="127"/>
      <c r="D50" s="106" t="s">
        <v>3708</v>
      </c>
      <c r="E50" s="106" t="s">
        <v>3709</v>
      </c>
      <c r="F50" s="106" t="s">
        <v>3710</v>
      </c>
      <c r="G50" s="94">
        <v>0</v>
      </c>
      <c r="H50" s="139" t="s">
        <v>3711</v>
      </c>
      <c r="I50" s="106" t="s">
        <v>3712</v>
      </c>
      <c r="J50" s="106" t="s">
        <v>3713</v>
      </c>
      <c r="K50" s="106" t="s">
        <v>3714</v>
      </c>
      <c r="L50" s="130" t="s">
        <v>3531</v>
      </c>
      <c r="M50" s="106" t="s">
        <v>3682</v>
      </c>
      <c r="N50" s="106" t="s">
        <v>3683</v>
      </c>
      <c r="O50" s="130" t="s">
        <v>3684</v>
      </c>
      <c r="P50" s="131">
        <v>3179628156</v>
      </c>
    </row>
    <row r="51" spans="1:16" ht="21.5" x14ac:dyDescent="0.35">
      <c r="A51" s="141" t="s">
        <v>3525</v>
      </c>
      <c r="B51" s="106" t="s">
        <v>2788</v>
      </c>
      <c r="C51" s="128">
        <v>709</v>
      </c>
      <c r="D51" s="106" t="s">
        <v>3715</v>
      </c>
      <c r="E51" s="128">
        <v>2015</v>
      </c>
      <c r="F51" s="106" t="s">
        <v>711</v>
      </c>
      <c r="G51" s="94">
        <v>0</v>
      </c>
      <c r="H51" s="132">
        <v>20000</v>
      </c>
      <c r="I51" s="106" t="s">
        <v>3716</v>
      </c>
      <c r="J51" s="106" t="s">
        <v>3717</v>
      </c>
      <c r="K51" s="106"/>
      <c r="L51" s="130"/>
      <c r="M51" s="106" t="s">
        <v>3718</v>
      </c>
      <c r="N51" s="106" t="s">
        <v>3719</v>
      </c>
      <c r="O51" s="135" t="s">
        <v>3720</v>
      </c>
      <c r="P51" s="131"/>
    </row>
    <row r="52" spans="1:16" ht="31.5" x14ac:dyDescent="0.35">
      <c r="A52" s="141" t="s">
        <v>3525</v>
      </c>
      <c r="B52" s="106" t="s">
        <v>2788</v>
      </c>
      <c r="C52" s="128">
        <v>709</v>
      </c>
      <c r="D52" s="106" t="s">
        <v>3721</v>
      </c>
      <c r="E52" s="128">
        <v>2015</v>
      </c>
      <c r="F52" s="106" t="s">
        <v>3722</v>
      </c>
      <c r="G52" s="94">
        <v>0</v>
      </c>
      <c r="H52" s="132">
        <v>20000</v>
      </c>
      <c r="I52" s="106" t="s">
        <v>3723</v>
      </c>
      <c r="J52" s="106" t="s">
        <v>3724</v>
      </c>
      <c r="K52" s="134"/>
      <c r="L52" s="106"/>
      <c r="M52" s="106" t="s">
        <v>3725</v>
      </c>
      <c r="N52" s="106" t="s">
        <v>3726</v>
      </c>
      <c r="O52" s="135" t="s">
        <v>3727</v>
      </c>
      <c r="P52" s="136"/>
    </row>
    <row r="53" spans="1:16" ht="31.5" x14ac:dyDescent="0.35">
      <c r="A53" s="141" t="s">
        <v>3525</v>
      </c>
      <c r="B53" s="106" t="s">
        <v>2788</v>
      </c>
      <c r="C53" s="128">
        <v>709</v>
      </c>
      <c r="D53" s="106" t="s">
        <v>3728</v>
      </c>
      <c r="E53" s="128">
        <v>2015</v>
      </c>
      <c r="F53" s="106" t="s">
        <v>3729</v>
      </c>
      <c r="G53" s="94">
        <v>0</v>
      </c>
      <c r="H53" s="132">
        <v>22000</v>
      </c>
      <c r="I53" s="106" t="s">
        <v>3730</v>
      </c>
      <c r="J53" s="106"/>
      <c r="K53" s="134"/>
      <c r="L53" s="106"/>
      <c r="M53" s="106" t="s">
        <v>3731</v>
      </c>
      <c r="N53" s="106" t="s">
        <v>3732</v>
      </c>
      <c r="O53" s="135" t="s">
        <v>3733</v>
      </c>
      <c r="P53" s="138"/>
    </row>
    <row r="54" spans="1:16" ht="51.5" x14ac:dyDescent="0.35">
      <c r="A54" s="141" t="s">
        <v>3525</v>
      </c>
      <c r="B54" s="106" t="s">
        <v>2788</v>
      </c>
      <c r="C54" s="128">
        <v>709</v>
      </c>
      <c r="D54" s="106" t="s">
        <v>3734</v>
      </c>
      <c r="E54" s="128">
        <v>2015</v>
      </c>
      <c r="F54" s="142" t="s">
        <v>3735</v>
      </c>
      <c r="G54" s="94">
        <v>0</v>
      </c>
      <c r="H54" s="132">
        <v>30000</v>
      </c>
      <c r="I54" s="106" t="s">
        <v>3736</v>
      </c>
      <c r="J54" s="106"/>
      <c r="K54" s="134"/>
      <c r="L54" s="130"/>
      <c r="M54" s="106" t="s">
        <v>3737</v>
      </c>
      <c r="N54" s="106" t="s">
        <v>3738</v>
      </c>
      <c r="O54" s="135" t="s">
        <v>3739</v>
      </c>
      <c r="P54" s="136"/>
    </row>
    <row r="55" spans="1:16" ht="91.5" x14ac:dyDescent="0.35">
      <c r="A55" s="141" t="s">
        <v>3525</v>
      </c>
      <c r="B55" s="106" t="s">
        <v>2788</v>
      </c>
      <c r="C55" s="128">
        <v>709</v>
      </c>
      <c r="D55" s="106" t="s">
        <v>3740</v>
      </c>
      <c r="E55" s="128">
        <v>2015</v>
      </c>
      <c r="F55" s="106" t="s">
        <v>3741</v>
      </c>
      <c r="G55" s="94">
        <v>0</v>
      </c>
      <c r="H55" s="132">
        <v>200000</v>
      </c>
      <c r="I55" s="106" t="s">
        <v>3742</v>
      </c>
      <c r="J55" s="106"/>
      <c r="K55" s="106"/>
      <c r="L55" s="130"/>
      <c r="M55" s="106" t="s">
        <v>3743</v>
      </c>
      <c r="N55" s="106" t="s">
        <v>3744</v>
      </c>
      <c r="O55" s="143" t="s">
        <v>3745</v>
      </c>
      <c r="P55" s="131"/>
    </row>
    <row r="56" spans="1:16" ht="81.5" x14ac:dyDescent="0.35">
      <c r="A56" s="141" t="s">
        <v>3525</v>
      </c>
      <c r="B56" s="106" t="s">
        <v>2788</v>
      </c>
      <c r="C56" s="128">
        <v>709</v>
      </c>
      <c r="D56" s="106" t="s">
        <v>3746</v>
      </c>
      <c r="E56" s="128">
        <v>2015</v>
      </c>
      <c r="F56" s="92" t="s">
        <v>3747</v>
      </c>
      <c r="G56" s="94">
        <v>0</v>
      </c>
      <c r="H56" s="144">
        <v>250000</v>
      </c>
      <c r="I56" s="106" t="s">
        <v>3748</v>
      </c>
      <c r="J56" s="92" t="s">
        <v>3749</v>
      </c>
      <c r="K56" s="96"/>
      <c r="L56" s="130"/>
      <c r="M56" s="92" t="s">
        <v>3750</v>
      </c>
      <c r="N56" s="106" t="s">
        <v>3744</v>
      </c>
      <c r="O56" s="135" t="s">
        <v>3751</v>
      </c>
      <c r="P56" s="145"/>
    </row>
    <row r="57" spans="1:16" ht="51.5" x14ac:dyDescent="0.35">
      <c r="A57" s="141" t="s">
        <v>3525</v>
      </c>
      <c r="B57" s="106" t="s">
        <v>2788</v>
      </c>
      <c r="C57" s="128">
        <v>709</v>
      </c>
      <c r="D57" s="106" t="s">
        <v>3752</v>
      </c>
      <c r="E57" s="128">
        <v>2015</v>
      </c>
      <c r="F57" s="106" t="s">
        <v>711</v>
      </c>
      <c r="G57" s="94">
        <v>0</v>
      </c>
      <c r="H57" s="132" t="s">
        <v>658</v>
      </c>
      <c r="I57" s="106" t="s">
        <v>3753</v>
      </c>
      <c r="J57" s="106" t="s">
        <v>3754</v>
      </c>
      <c r="K57" s="134"/>
      <c r="L57" s="130"/>
      <c r="M57" s="106" t="s">
        <v>3755</v>
      </c>
      <c r="N57" s="106" t="s">
        <v>3756</v>
      </c>
      <c r="O57" s="135" t="s">
        <v>3757</v>
      </c>
      <c r="P57" s="138"/>
    </row>
    <row r="58" spans="1:16" ht="31.5" x14ac:dyDescent="0.35">
      <c r="A58" s="141" t="s">
        <v>3525</v>
      </c>
      <c r="B58" s="106" t="s">
        <v>2788</v>
      </c>
      <c r="C58" s="128">
        <v>709</v>
      </c>
      <c r="D58" s="106" t="s">
        <v>3758</v>
      </c>
      <c r="E58" s="128">
        <v>2015</v>
      </c>
      <c r="F58" s="142" t="s">
        <v>3735</v>
      </c>
      <c r="G58" s="94">
        <v>0</v>
      </c>
      <c r="H58" s="146"/>
      <c r="I58" s="106" t="s">
        <v>3759</v>
      </c>
      <c r="J58" s="106" t="s">
        <v>3760</v>
      </c>
      <c r="K58" s="106"/>
      <c r="L58" s="106"/>
      <c r="M58" s="106" t="s">
        <v>3761</v>
      </c>
      <c r="N58" s="106" t="s">
        <v>3744</v>
      </c>
      <c r="O58" s="143" t="s">
        <v>3762</v>
      </c>
      <c r="P58" s="131"/>
    </row>
    <row r="59" spans="1:16" ht="41.5" x14ac:dyDescent="0.35">
      <c r="A59" s="106" t="s">
        <v>3561</v>
      </c>
      <c r="B59" s="106" t="s">
        <v>2788</v>
      </c>
      <c r="C59" s="128">
        <v>709</v>
      </c>
      <c r="D59" s="106" t="s">
        <v>3763</v>
      </c>
      <c r="E59" s="128">
        <v>2015</v>
      </c>
      <c r="F59" s="106" t="s">
        <v>3764</v>
      </c>
      <c r="G59" s="94">
        <v>0</v>
      </c>
      <c r="H59" s="144">
        <v>4750000</v>
      </c>
      <c r="I59" s="106" t="s">
        <v>3765</v>
      </c>
      <c r="J59" s="106"/>
      <c r="K59" s="96"/>
      <c r="L59" s="130"/>
      <c r="M59" s="106" t="s">
        <v>3766</v>
      </c>
      <c r="N59" s="106" t="s">
        <v>3767</v>
      </c>
      <c r="O59" s="135" t="s">
        <v>3768</v>
      </c>
      <c r="P59" s="138"/>
    </row>
    <row r="60" spans="1:16" ht="31.5" x14ac:dyDescent="0.35">
      <c r="A60" s="106" t="s">
        <v>3769</v>
      </c>
      <c r="B60" s="106" t="s">
        <v>2788</v>
      </c>
      <c r="C60" s="128">
        <v>709</v>
      </c>
      <c r="D60" s="106" t="s">
        <v>3770</v>
      </c>
      <c r="E60" s="128">
        <v>2015</v>
      </c>
      <c r="F60" s="106"/>
      <c r="G60" s="94">
        <v>0</v>
      </c>
      <c r="H60" s="132">
        <v>30000</v>
      </c>
      <c r="I60" s="106" t="s">
        <v>3771</v>
      </c>
      <c r="J60" s="106"/>
      <c r="K60" s="134"/>
      <c r="L60" s="130"/>
      <c r="M60" s="106" t="s">
        <v>2847</v>
      </c>
      <c r="N60" s="106" t="s">
        <v>2848</v>
      </c>
      <c r="O60" s="135" t="s">
        <v>2849</v>
      </c>
      <c r="P60" s="136"/>
    </row>
    <row r="61" spans="1:16" ht="41.5" x14ac:dyDescent="0.35">
      <c r="A61" s="106" t="s">
        <v>3525</v>
      </c>
      <c r="B61" s="106" t="s">
        <v>3772</v>
      </c>
      <c r="C61" s="127">
        <v>498</v>
      </c>
      <c r="D61" s="106" t="s">
        <v>3773</v>
      </c>
      <c r="E61" s="128">
        <v>2015</v>
      </c>
      <c r="F61" s="106" t="s">
        <v>2387</v>
      </c>
      <c r="G61" s="94">
        <v>0</v>
      </c>
      <c r="H61" s="129">
        <v>13000</v>
      </c>
      <c r="I61" s="106" t="s">
        <v>3774</v>
      </c>
      <c r="J61" s="106" t="s">
        <v>3775</v>
      </c>
      <c r="K61" s="106" t="s">
        <v>3776</v>
      </c>
      <c r="L61" s="130" t="s">
        <v>3531</v>
      </c>
      <c r="M61" s="106" t="s">
        <v>644</v>
      </c>
      <c r="N61" s="106" t="s">
        <v>2929</v>
      </c>
      <c r="O61" s="130" t="s">
        <v>646</v>
      </c>
      <c r="P61" s="131">
        <v>4025599932</v>
      </c>
    </row>
    <row r="62" spans="1:16" ht="21.5" x14ac:dyDescent="0.35">
      <c r="A62" s="106" t="s">
        <v>3545</v>
      </c>
      <c r="B62" s="106" t="s">
        <v>3777</v>
      </c>
      <c r="C62" s="128">
        <v>664</v>
      </c>
      <c r="D62" s="106" t="s">
        <v>3778</v>
      </c>
      <c r="E62" s="128">
        <v>2015</v>
      </c>
      <c r="F62" s="106" t="s">
        <v>3779</v>
      </c>
      <c r="G62" s="137">
        <v>0</v>
      </c>
      <c r="H62" s="147">
        <v>20700</v>
      </c>
      <c r="I62" s="106" t="s">
        <v>3780</v>
      </c>
      <c r="J62" s="106"/>
      <c r="K62" s="134"/>
      <c r="L62" s="130" t="s">
        <v>3531</v>
      </c>
      <c r="M62" s="106" t="s">
        <v>3781</v>
      </c>
      <c r="N62" s="106" t="s">
        <v>3782</v>
      </c>
      <c r="O62" s="135" t="s">
        <v>3783</v>
      </c>
      <c r="P62" s="138" t="s">
        <v>3784</v>
      </c>
    </row>
    <row r="63" spans="1:16" ht="21.5" x14ac:dyDescent="0.35">
      <c r="A63" s="106" t="s">
        <v>3545</v>
      </c>
      <c r="B63" s="106" t="s">
        <v>3777</v>
      </c>
      <c r="C63" s="128">
        <v>664</v>
      </c>
      <c r="D63" s="106" t="s">
        <v>3785</v>
      </c>
      <c r="E63" s="128">
        <v>2015</v>
      </c>
      <c r="F63" s="106" t="s">
        <v>3786</v>
      </c>
      <c r="G63" s="137">
        <v>0</v>
      </c>
      <c r="H63" s="147">
        <v>48000</v>
      </c>
      <c r="I63" s="106" t="s">
        <v>3787</v>
      </c>
      <c r="J63" s="148"/>
      <c r="K63" s="134"/>
      <c r="L63" s="130" t="s">
        <v>3531</v>
      </c>
      <c r="M63" s="106" t="s">
        <v>3781</v>
      </c>
      <c r="N63" s="106" t="s">
        <v>3782</v>
      </c>
      <c r="O63" s="135" t="s">
        <v>3783</v>
      </c>
      <c r="P63" s="138" t="s">
        <v>3784</v>
      </c>
    </row>
    <row r="64" spans="1:16" ht="21.5" x14ac:dyDescent="0.35">
      <c r="A64" s="106" t="s">
        <v>3545</v>
      </c>
      <c r="B64" s="106" t="s">
        <v>3777</v>
      </c>
      <c r="C64" s="128">
        <v>664</v>
      </c>
      <c r="D64" s="106" t="s">
        <v>3788</v>
      </c>
      <c r="E64" s="128">
        <v>2015</v>
      </c>
      <c r="F64" s="106" t="s">
        <v>3779</v>
      </c>
      <c r="G64" s="137">
        <v>0</v>
      </c>
      <c r="H64" s="147">
        <v>89500</v>
      </c>
      <c r="I64" s="106" t="s">
        <v>3789</v>
      </c>
      <c r="J64" s="106"/>
      <c r="K64" s="134"/>
      <c r="L64" s="130" t="s">
        <v>3531</v>
      </c>
      <c r="M64" s="106" t="s">
        <v>3781</v>
      </c>
      <c r="N64" s="106" t="s">
        <v>3782</v>
      </c>
      <c r="O64" s="135" t="s">
        <v>3783</v>
      </c>
      <c r="P64" s="138" t="s">
        <v>3784</v>
      </c>
    </row>
    <row r="65" spans="1:16" ht="21.5" x14ac:dyDescent="0.35">
      <c r="A65" s="106" t="s">
        <v>3545</v>
      </c>
      <c r="B65" s="106" t="s">
        <v>3777</v>
      </c>
      <c r="C65" s="128">
        <v>664</v>
      </c>
      <c r="D65" s="106" t="s">
        <v>3790</v>
      </c>
      <c r="E65" s="128">
        <v>2015</v>
      </c>
      <c r="F65" s="106" t="s">
        <v>3779</v>
      </c>
      <c r="G65" s="137">
        <v>0</v>
      </c>
      <c r="H65" s="147">
        <v>97800</v>
      </c>
      <c r="I65" s="106" t="s">
        <v>3791</v>
      </c>
      <c r="J65" s="106"/>
      <c r="K65" s="134"/>
      <c r="L65" s="130" t="s">
        <v>3531</v>
      </c>
      <c r="M65" s="106" t="s">
        <v>3781</v>
      </c>
      <c r="N65" s="106" t="s">
        <v>3782</v>
      </c>
      <c r="O65" s="135" t="s">
        <v>3783</v>
      </c>
      <c r="P65" s="138" t="s">
        <v>3784</v>
      </c>
    </row>
    <row r="66" spans="1:16" ht="21.5" x14ac:dyDescent="0.35">
      <c r="A66" s="106" t="s">
        <v>67</v>
      </c>
      <c r="B66" s="106" t="s">
        <v>3777</v>
      </c>
      <c r="C66" s="128">
        <v>664</v>
      </c>
      <c r="D66" s="106" t="s">
        <v>3792</v>
      </c>
      <c r="E66" s="128">
        <v>2015</v>
      </c>
      <c r="F66" s="106" t="s">
        <v>3793</v>
      </c>
      <c r="G66" s="137">
        <v>0</v>
      </c>
      <c r="H66" s="147">
        <v>33700</v>
      </c>
      <c r="I66" s="106" t="s">
        <v>3794</v>
      </c>
      <c r="J66" s="106"/>
      <c r="K66" s="134"/>
      <c r="L66" s="130" t="s">
        <v>3531</v>
      </c>
      <c r="M66" s="106" t="s">
        <v>3781</v>
      </c>
      <c r="N66" s="106" t="s">
        <v>3782</v>
      </c>
      <c r="O66" s="135" t="s">
        <v>3783</v>
      </c>
      <c r="P66" s="138" t="s">
        <v>3784</v>
      </c>
    </row>
    <row r="67" spans="1:16" ht="21.5" x14ac:dyDescent="0.35">
      <c r="A67" s="106" t="s">
        <v>67</v>
      </c>
      <c r="B67" s="106" t="s">
        <v>3777</v>
      </c>
      <c r="C67" s="128">
        <v>664</v>
      </c>
      <c r="D67" s="106" t="s">
        <v>3795</v>
      </c>
      <c r="E67" s="128">
        <v>2015</v>
      </c>
      <c r="F67" s="106" t="s">
        <v>3793</v>
      </c>
      <c r="G67" s="137">
        <v>0</v>
      </c>
      <c r="H67" s="147">
        <v>96300</v>
      </c>
      <c r="I67" s="106" t="s">
        <v>3794</v>
      </c>
      <c r="J67" s="106"/>
      <c r="K67" s="134"/>
      <c r="L67" s="130" t="s">
        <v>3531</v>
      </c>
      <c r="M67" s="106" t="s">
        <v>3781</v>
      </c>
      <c r="N67" s="106" t="s">
        <v>3782</v>
      </c>
      <c r="O67" s="135" t="s">
        <v>3783</v>
      </c>
      <c r="P67" s="138" t="s">
        <v>3784</v>
      </c>
    </row>
    <row r="68" spans="1:16" ht="21.5" x14ac:dyDescent="0.35">
      <c r="A68" s="106" t="s">
        <v>3525</v>
      </c>
      <c r="B68" s="106" t="s">
        <v>3796</v>
      </c>
      <c r="C68" s="127">
        <v>943</v>
      </c>
      <c r="D68" s="106" t="s">
        <v>3797</v>
      </c>
      <c r="E68" s="128">
        <v>2015</v>
      </c>
      <c r="F68" s="106"/>
      <c r="G68" s="94">
        <v>0</v>
      </c>
      <c r="H68" s="129">
        <v>200000</v>
      </c>
      <c r="I68" s="106" t="s">
        <v>3798</v>
      </c>
      <c r="J68" s="106"/>
      <c r="K68" s="106"/>
      <c r="L68" s="130" t="s">
        <v>3531</v>
      </c>
      <c r="M68" s="106" t="s">
        <v>3799</v>
      </c>
      <c r="N68" s="106" t="s">
        <v>3800</v>
      </c>
      <c r="O68" s="130" t="s">
        <v>3801</v>
      </c>
      <c r="P68" s="131">
        <v>4105027648</v>
      </c>
    </row>
    <row r="69" spans="1:16" ht="21.5" x14ac:dyDescent="0.35">
      <c r="A69" s="106" t="s">
        <v>3525</v>
      </c>
      <c r="B69" s="106" t="s">
        <v>3796</v>
      </c>
      <c r="C69" s="127">
        <v>943</v>
      </c>
      <c r="D69" s="106" t="s">
        <v>3802</v>
      </c>
      <c r="E69" s="128">
        <v>2015</v>
      </c>
      <c r="F69" s="106"/>
      <c r="G69" s="94">
        <v>0</v>
      </c>
      <c r="H69" s="129">
        <v>200000</v>
      </c>
      <c r="I69" s="106" t="s">
        <v>3803</v>
      </c>
      <c r="J69" s="106"/>
      <c r="K69" s="106"/>
      <c r="L69" s="130" t="s">
        <v>3531</v>
      </c>
      <c r="M69" s="106" t="s">
        <v>3804</v>
      </c>
      <c r="N69" s="106" t="s">
        <v>3800</v>
      </c>
      <c r="O69" s="130" t="s">
        <v>3801</v>
      </c>
      <c r="P69" s="131">
        <v>4105027648</v>
      </c>
    </row>
    <row r="70" spans="1:16" ht="21.5" x14ac:dyDescent="0.35">
      <c r="A70" s="106" t="s">
        <v>3545</v>
      </c>
      <c r="B70" s="106" t="s">
        <v>3796</v>
      </c>
      <c r="C70" s="127">
        <v>943</v>
      </c>
      <c r="D70" s="106" t="s">
        <v>3805</v>
      </c>
      <c r="E70" s="128">
        <v>2015</v>
      </c>
      <c r="F70" s="106"/>
      <c r="G70" s="94">
        <v>0</v>
      </c>
      <c r="H70" s="129">
        <v>150000</v>
      </c>
      <c r="I70" s="106" t="s">
        <v>3806</v>
      </c>
      <c r="J70" s="106"/>
      <c r="K70" s="106"/>
      <c r="L70" s="130" t="s">
        <v>3531</v>
      </c>
      <c r="M70" s="106" t="s">
        <v>3799</v>
      </c>
      <c r="N70" s="106" t="s">
        <v>3800</v>
      </c>
      <c r="O70" s="130" t="s">
        <v>3801</v>
      </c>
      <c r="P70" s="131">
        <v>4105027648</v>
      </c>
    </row>
    <row r="71" spans="1:16" ht="41.5" x14ac:dyDescent="0.35">
      <c r="A71" s="106" t="s">
        <v>3659</v>
      </c>
      <c r="B71" s="106" t="s">
        <v>3796</v>
      </c>
      <c r="C71" s="127">
        <v>943</v>
      </c>
      <c r="D71" s="106" t="s">
        <v>3807</v>
      </c>
      <c r="E71" s="128">
        <v>2015</v>
      </c>
      <c r="F71" s="106"/>
      <c r="G71" s="94">
        <v>0</v>
      </c>
      <c r="H71" s="129">
        <v>49000</v>
      </c>
      <c r="I71" s="106" t="s">
        <v>3808</v>
      </c>
      <c r="J71" s="106"/>
      <c r="K71" s="106"/>
      <c r="L71" s="130" t="s">
        <v>3531</v>
      </c>
      <c r="M71" s="106" t="s">
        <v>3799</v>
      </c>
      <c r="N71" s="106" t="s">
        <v>3800</v>
      </c>
      <c r="O71" s="130" t="s">
        <v>3801</v>
      </c>
      <c r="P71" s="131">
        <v>4105027648</v>
      </c>
    </row>
    <row r="72" spans="1:16" ht="41.5" x14ac:dyDescent="0.35">
      <c r="A72" s="106" t="s">
        <v>3659</v>
      </c>
      <c r="B72" s="106" t="s">
        <v>3796</v>
      </c>
      <c r="C72" s="127">
        <v>943</v>
      </c>
      <c r="D72" s="106" t="s">
        <v>3809</v>
      </c>
      <c r="E72" s="128">
        <v>2015</v>
      </c>
      <c r="F72" s="106"/>
      <c r="G72" s="94">
        <v>0</v>
      </c>
      <c r="H72" s="129">
        <v>230000</v>
      </c>
      <c r="I72" s="106" t="s">
        <v>3810</v>
      </c>
      <c r="J72" s="106"/>
      <c r="K72" s="106"/>
      <c r="L72" s="130" t="s">
        <v>3531</v>
      </c>
      <c r="M72" s="106" t="s">
        <v>3799</v>
      </c>
      <c r="N72" s="106" t="s">
        <v>3800</v>
      </c>
      <c r="O72" s="130" t="s">
        <v>3801</v>
      </c>
      <c r="P72" s="131">
        <v>4105027648</v>
      </c>
    </row>
    <row r="73" spans="1:16" ht="21.5" x14ac:dyDescent="0.35">
      <c r="A73" s="106" t="s">
        <v>3552</v>
      </c>
      <c r="B73" s="106" t="s">
        <v>3796</v>
      </c>
      <c r="C73" s="127">
        <v>943</v>
      </c>
      <c r="D73" s="106" t="s">
        <v>3811</v>
      </c>
      <c r="E73" s="128">
        <v>2015</v>
      </c>
      <c r="F73" s="106"/>
      <c r="G73" s="130" t="s">
        <v>658</v>
      </c>
      <c r="H73" s="129">
        <v>120000</v>
      </c>
      <c r="I73" s="106" t="s">
        <v>3812</v>
      </c>
      <c r="J73" s="106"/>
      <c r="K73" s="106"/>
      <c r="L73" s="130" t="s">
        <v>3531</v>
      </c>
      <c r="M73" s="106" t="s">
        <v>3799</v>
      </c>
      <c r="N73" s="106" t="s">
        <v>3800</v>
      </c>
      <c r="O73" s="130" t="s">
        <v>3801</v>
      </c>
      <c r="P73" s="131">
        <v>4105027648</v>
      </c>
    </row>
    <row r="74" spans="1:16" ht="21.5" x14ac:dyDescent="0.35">
      <c r="A74" s="106" t="s">
        <v>3532</v>
      </c>
      <c r="B74" s="106" t="s">
        <v>3813</v>
      </c>
      <c r="C74" s="127">
        <v>963</v>
      </c>
      <c r="D74" s="106" t="s">
        <v>3814</v>
      </c>
      <c r="E74" s="128">
        <v>2015</v>
      </c>
      <c r="F74" s="106" t="s">
        <v>3815</v>
      </c>
      <c r="G74" s="94">
        <v>0</v>
      </c>
      <c r="H74" s="129">
        <v>140000</v>
      </c>
      <c r="I74" s="106" t="s">
        <v>3816</v>
      </c>
      <c r="J74" s="106"/>
      <c r="K74" s="106"/>
      <c r="L74" s="130" t="s">
        <v>3531</v>
      </c>
      <c r="M74" s="106" t="s">
        <v>3817</v>
      </c>
      <c r="N74" s="106" t="s">
        <v>3818</v>
      </c>
      <c r="O74" s="130" t="s">
        <v>3819</v>
      </c>
      <c r="P74" s="131">
        <v>6143660549</v>
      </c>
    </row>
    <row r="75" spans="1:16" ht="21.5" x14ac:dyDescent="0.35">
      <c r="A75" s="106" t="s">
        <v>3545</v>
      </c>
      <c r="B75" s="106" t="s">
        <v>3813</v>
      </c>
      <c r="C75" s="127">
        <v>963</v>
      </c>
      <c r="D75" s="106" t="s">
        <v>2544</v>
      </c>
      <c r="E75" s="128">
        <v>2015</v>
      </c>
      <c r="F75" s="106" t="s">
        <v>2387</v>
      </c>
      <c r="G75" s="94">
        <v>0</v>
      </c>
      <c r="H75" s="129">
        <v>100000</v>
      </c>
      <c r="I75" s="106" t="s">
        <v>3820</v>
      </c>
      <c r="J75" s="106"/>
      <c r="K75" s="106"/>
      <c r="L75" s="130" t="s">
        <v>3531</v>
      </c>
      <c r="M75" s="106" t="s">
        <v>3817</v>
      </c>
      <c r="N75" s="106" t="s">
        <v>3818</v>
      </c>
      <c r="O75" s="130" t="s">
        <v>3819</v>
      </c>
      <c r="P75" s="131">
        <v>6143660549</v>
      </c>
    </row>
    <row r="76" spans="1:16" ht="21.5" x14ac:dyDescent="0.35">
      <c r="A76" s="106" t="s">
        <v>3545</v>
      </c>
      <c r="B76" s="106" t="s">
        <v>3813</v>
      </c>
      <c r="C76" s="127">
        <v>963</v>
      </c>
      <c r="D76" s="106" t="s">
        <v>3821</v>
      </c>
      <c r="E76" s="128">
        <v>2015</v>
      </c>
      <c r="F76" s="106" t="s">
        <v>2387</v>
      </c>
      <c r="G76" s="94">
        <v>0</v>
      </c>
      <c r="H76" s="129">
        <v>200000</v>
      </c>
      <c r="I76" s="106" t="s">
        <v>3822</v>
      </c>
      <c r="J76" s="106"/>
      <c r="K76" s="106"/>
      <c r="L76" s="130" t="s">
        <v>3531</v>
      </c>
      <c r="M76" s="106" t="s">
        <v>3817</v>
      </c>
      <c r="N76" s="106" t="s">
        <v>3818</v>
      </c>
      <c r="O76" s="130" t="s">
        <v>3819</v>
      </c>
      <c r="P76" s="131">
        <v>6143660549</v>
      </c>
    </row>
    <row r="77" spans="1:16" ht="101.5" x14ac:dyDescent="0.35">
      <c r="A77" s="106" t="s">
        <v>3532</v>
      </c>
      <c r="B77" s="106" t="s">
        <v>3823</v>
      </c>
      <c r="C77" s="127">
        <v>957</v>
      </c>
      <c r="D77" s="106" t="s">
        <v>3824</v>
      </c>
      <c r="E77" s="128">
        <v>2015</v>
      </c>
      <c r="F77" s="106" t="s">
        <v>3825</v>
      </c>
      <c r="G77" s="94">
        <v>0</v>
      </c>
      <c r="H77" s="139" t="s">
        <v>3826</v>
      </c>
      <c r="I77" s="106" t="s">
        <v>3827</v>
      </c>
      <c r="J77" s="106" t="s">
        <v>3828</v>
      </c>
      <c r="K77" s="106"/>
      <c r="L77" s="130" t="s">
        <v>3586</v>
      </c>
      <c r="M77" s="106" t="s">
        <v>3829</v>
      </c>
      <c r="N77" s="106" t="s">
        <v>3830</v>
      </c>
      <c r="O77" s="130" t="s">
        <v>3831</v>
      </c>
      <c r="P77" s="131">
        <v>2159551615</v>
      </c>
    </row>
    <row r="78" spans="1:16" ht="21.5" x14ac:dyDescent="0.35">
      <c r="A78" s="106" t="s">
        <v>3532</v>
      </c>
      <c r="B78" s="106" t="s">
        <v>3832</v>
      </c>
      <c r="C78" s="127">
        <v>544</v>
      </c>
      <c r="D78" s="106" t="s">
        <v>3833</v>
      </c>
      <c r="E78" s="128">
        <v>2015</v>
      </c>
      <c r="F78" s="106" t="s">
        <v>3834</v>
      </c>
      <c r="G78" s="94">
        <v>0</v>
      </c>
      <c r="H78" s="129">
        <v>5874</v>
      </c>
      <c r="I78" s="106" t="s">
        <v>3835</v>
      </c>
      <c r="J78" s="106"/>
      <c r="K78" s="106"/>
      <c r="L78" s="130" t="s">
        <v>3531</v>
      </c>
      <c r="M78" s="106" t="s">
        <v>3836</v>
      </c>
      <c r="N78" s="106" t="s">
        <v>3837</v>
      </c>
      <c r="O78" s="130" t="s">
        <v>3838</v>
      </c>
      <c r="P78" s="131">
        <v>7023837841</v>
      </c>
    </row>
    <row r="79" spans="1:16" ht="21.5" x14ac:dyDescent="0.35">
      <c r="A79" s="106" t="s">
        <v>3532</v>
      </c>
      <c r="B79" s="106" t="s">
        <v>3832</v>
      </c>
      <c r="C79" s="127">
        <v>544</v>
      </c>
      <c r="D79" s="106" t="s">
        <v>3839</v>
      </c>
      <c r="E79" s="128">
        <v>2015</v>
      </c>
      <c r="F79" s="106" t="s">
        <v>3840</v>
      </c>
      <c r="G79" s="94">
        <v>0</v>
      </c>
      <c r="H79" s="129">
        <v>409596</v>
      </c>
      <c r="I79" s="106" t="s">
        <v>3841</v>
      </c>
      <c r="J79" s="106" t="s">
        <v>3842</v>
      </c>
      <c r="K79" s="106"/>
      <c r="L79" s="130" t="s">
        <v>3531</v>
      </c>
      <c r="M79" s="106" t="s">
        <v>3836</v>
      </c>
      <c r="N79" s="106" t="s">
        <v>3837</v>
      </c>
      <c r="O79" s="130" t="s">
        <v>3838</v>
      </c>
      <c r="P79" s="131">
        <v>7023837841</v>
      </c>
    </row>
    <row r="80" spans="1:16" ht="41.5" x14ac:dyDescent="0.35">
      <c r="A80" s="106" t="s">
        <v>3843</v>
      </c>
      <c r="B80" s="106" t="s">
        <v>3832</v>
      </c>
      <c r="C80" s="127">
        <v>544</v>
      </c>
      <c r="D80" s="106" t="s">
        <v>3844</v>
      </c>
      <c r="E80" s="128">
        <v>2015</v>
      </c>
      <c r="F80" s="106" t="s">
        <v>3845</v>
      </c>
      <c r="G80" s="94">
        <v>0</v>
      </c>
      <c r="H80" s="129">
        <v>24453</v>
      </c>
      <c r="I80" s="106" t="s">
        <v>3846</v>
      </c>
      <c r="J80" s="106"/>
      <c r="K80" s="106"/>
      <c r="L80" s="130" t="s">
        <v>3531</v>
      </c>
      <c r="M80" s="106" t="s">
        <v>3836</v>
      </c>
      <c r="N80" s="106" t="s">
        <v>3837</v>
      </c>
      <c r="O80" s="130" t="s">
        <v>3838</v>
      </c>
      <c r="P80" s="131">
        <v>7023837841</v>
      </c>
    </row>
    <row r="81" spans="1:16" ht="61.5" x14ac:dyDescent="0.35">
      <c r="A81" s="106" t="s">
        <v>3847</v>
      </c>
      <c r="B81" s="106" t="s">
        <v>3832</v>
      </c>
      <c r="C81" s="127">
        <v>544</v>
      </c>
      <c r="D81" s="106" t="s">
        <v>3848</v>
      </c>
      <c r="E81" s="128">
        <v>2015</v>
      </c>
      <c r="F81" s="106" t="s">
        <v>3849</v>
      </c>
      <c r="G81" s="94">
        <v>0</v>
      </c>
      <c r="H81" s="129">
        <v>269000</v>
      </c>
      <c r="I81" s="106" t="s">
        <v>3850</v>
      </c>
      <c r="J81" s="106" t="s">
        <v>3851</v>
      </c>
      <c r="K81" s="106"/>
      <c r="L81" s="130" t="s">
        <v>3531</v>
      </c>
      <c r="M81" s="106" t="s">
        <v>3836</v>
      </c>
      <c r="N81" s="106" t="s">
        <v>3837</v>
      </c>
      <c r="O81" s="130" t="s">
        <v>3838</v>
      </c>
      <c r="P81" s="131">
        <v>7023837841</v>
      </c>
    </row>
    <row r="82" spans="1:16" ht="31.5" x14ac:dyDescent="0.35">
      <c r="A82" s="106" t="s">
        <v>3552</v>
      </c>
      <c r="B82" s="106" t="s">
        <v>3832</v>
      </c>
      <c r="C82" s="127">
        <v>544</v>
      </c>
      <c r="D82" s="106" t="s">
        <v>3852</v>
      </c>
      <c r="E82" s="128">
        <v>2015</v>
      </c>
      <c r="F82" s="106" t="s">
        <v>3853</v>
      </c>
      <c r="G82" s="94">
        <v>0</v>
      </c>
      <c r="H82" s="129" t="s">
        <v>3854</v>
      </c>
      <c r="I82" s="106" t="s">
        <v>3855</v>
      </c>
      <c r="J82" s="106" t="s">
        <v>3856</v>
      </c>
      <c r="K82" s="106"/>
      <c r="L82" s="130" t="s">
        <v>3531</v>
      </c>
      <c r="M82" s="106" t="s">
        <v>3836</v>
      </c>
      <c r="N82" s="106" t="s">
        <v>3837</v>
      </c>
      <c r="O82" s="130" t="s">
        <v>3838</v>
      </c>
      <c r="P82" s="131">
        <v>7023837841</v>
      </c>
    </row>
    <row r="83" spans="1:16" ht="91.5" x14ac:dyDescent="0.35">
      <c r="A83" s="106" t="s">
        <v>3525</v>
      </c>
      <c r="B83" s="106" t="s">
        <v>3857</v>
      </c>
      <c r="C83" s="127">
        <v>406</v>
      </c>
      <c r="D83" s="106" t="s">
        <v>3858</v>
      </c>
      <c r="E83" s="128">
        <v>2015</v>
      </c>
      <c r="F83" s="106" t="s">
        <v>3859</v>
      </c>
      <c r="G83" s="106" t="s">
        <v>3860</v>
      </c>
      <c r="H83" s="139" t="s">
        <v>3861</v>
      </c>
      <c r="I83" s="106" t="s">
        <v>3862</v>
      </c>
      <c r="J83" s="106" t="s">
        <v>3863</v>
      </c>
      <c r="K83" s="106"/>
      <c r="L83" s="130" t="s">
        <v>3531</v>
      </c>
      <c r="M83" s="106" t="s">
        <v>3864</v>
      </c>
      <c r="N83" s="106" t="s">
        <v>3865</v>
      </c>
      <c r="O83" s="130" t="s">
        <v>3866</v>
      </c>
      <c r="P83" s="131">
        <v>7208486964</v>
      </c>
    </row>
    <row r="84" spans="1:16" ht="41.5" x14ac:dyDescent="0.35">
      <c r="A84" s="106" t="s">
        <v>3525</v>
      </c>
      <c r="B84" s="106" t="s">
        <v>3134</v>
      </c>
      <c r="C84" s="127">
        <v>487</v>
      </c>
      <c r="D84" s="106" t="s">
        <v>3867</v>
      </c>
      <c r="E84" s="128">
        <v>2015</v>
      </c>
      <c r="F84" s="106" t="s">
        <v>3868</v>
      </c>
      <c r="G84" s="94">
        <v>0</v>
      </c>
      <c r="H84" s="129">
        <v>22000</v>
      </c>
      <c r="I84" s="106" t="s">
        <v>3869</v>
      </c>
      <c r="J84" s="106" t="s">
        <v>56</v>
      </c>
      <c r="K84" s="106"/>
      <c r="L84" s="130" t="s">
        <v>3531</v>
      </c>
      <c r="M84" s="106" t="s">
        <v>3870</v>
      </c>
      <c r="N84" s="106" t="s">
        <v>484</v>
      </c>
      <c r="O84" s="130" t="s">
        <v>3871</v>
      </c>
      <c r="P84" s="131">
        <v>3129963671</v>
      </c>
    </row>
    <row r="85" spans="1:16" ht="51.5" x14ac:dyDescent="0.35">
      <c r="A85" s="106" t="s">
        <v>3532</v>
      </c>
      <c r="B85" s="106" t="s">
        <v>3872</v>
      </c>
      <c r="C85" s="127">
        <v>487</v>
      </c>
      <c r="D85" s="106" t="s">
        <v>3873</v>
      </c>
      <c r="E85" s="130" t="s">
        <v>3874</v>
      </c>
      <c r="F85" s="106" t="s">
        <v>2372</v>
      </c>
      <c r="G85" s="94">
        <v>0</v>
      </c>
      <c r="H85" s="129">
        <v>110000</v>
      </c>
      <c r="I85" s="106" t="s">
        <v>3875</v>
      </c>
      <c r="J85" s="106" t="s">
        <v>3876</v>
      </c>
      <c r="K85" s="106"/>
      <c r="L85" s="130" t="s">
        <v>3531</v>
      </c>
      <c r="M85" s="106" t="s">
        <v>3870</v>
      </c>
      <c r="N85" s="106" t="s">
        <v>484</v>
      </c>
      <c r="O85" s="130" t="s">
        <v>3871</v>
      </c>
      <c r="P85" s="131">
        <v>3129963671</v>
      </c>
    </row>
    <row r="86" spans="1:16" ht="31.5" x14ac:dyDescent="0.35">
      <c r="A86" s="106" t="s">
        <v>3532</v>
      </c>
      <c r="B86" s="106" t="s">
        <v>3872</v>
      </c>
      <c r="C86" s="127">
        <v>487</v>
      </c>
      <c r="D86" s="106" t="s">
        <v>3877</v>
      </c>
      <c r="E86" s="128">
        <v>2015</v>
      </c>
      <c r="F86" s="106" t="s">
        <v>2372</v>
      </c>
      <c r="G86" s="94">
        <v>0</v>
      </c>
      <c r="H86" s="129">
        <v>280000</v>
      </c>
      <c r="I86" s="106" t="s">
        <v>3878</v>
      </c>
      <c r="J86" s="106" t="s">
        <v>3879</v>
      </c>
      <c r="K86" s="106"/>
      <c r="L86" s="130" t="s">
        <v>3531</v>
      </c>
      <c r="M86" s="106" t="s">
        <v>3870</v>
      </c>
      <c r="N86" s="106" t="s">
        <v>484</v>
      </c>
      <c r="O86" s="130" t="s">
        <v>3871</v>
      </c>
      <c r="P86" s="131">
        <v>3129963671</v>
      </c>
    </row>
    <row r="87" spans="1:16" ht="31.5" x14ac:dyDescent="0.35">
      <c r="A87" s="106" t="s">
        <v>3525</v>
      </c>
      <c r="B87" s="106" t="s">
        <v>3872</v>
      </c>
      <c r="C87" s="127">
        <v>487</v>
      </c>
      <c r="D87" s="106" t="s">
        <v>3880</v>
      </c>
      <c r="E87" s="128">
        <v>2015</v>
      </c>
      <c r="F87" s="106" t="s">
        <v>2372</v>
      </c>
      <c r="G87" s="94">
        <v>0</v>
      </c>
      <c r="H87" s="129">
        <v>35000</v>
      </c>
      <c r="I87" s="106" t="s">
        <v>3881</v>
      </c>
      <c r="J87" s="106"/>
      <c r="K87" s="106"/>
      <c r="L87" s="130" t="s">
        <v>3531</v>
      </c>
      <c r="M87" s="106" t="s">
        <v>3870</v>
      </c>
      <c r="N87" s="106" t="s">
        <v>484</v>
      </c>
      <c r="O87" s="130" t="s">
        <v>3871</v>
      </c>
      <c r="P87" s="131">
        <v>3129963671</v>
      </c>
    </row>
    <row r="88" spans="1:16" ht="41.5" x14ac:dyDescent="0.35">
      <c r="A88" s="106" t="s">
        <v>3545</v>
      </c>
      <c r="B88" s="106" t="s">
        <v>3872</v>
      </c>
      <c r="C88" s="127">
        <v>487</v>
      </c>
      <c r="D88" s="106" t="s">
        <v>3882</v>
      </c>
      <c r="E88" s="128">
        <v>2015</v>
      </c>
      <c r="F88" s="106" t="s">
        <v>2372</v>
      </c>
      <c r="G88" s="94">
        <v>0</v>
      </c>
      <c r="H88" s="129">
        <v>18000</v>
      </c>
      <c r="I88" s="106" t="s">
        <v>3883</v>
      </c>
      <c r="J88" s="106"/>
      <c r="K88" s="106"/>
      <c r="L88" s="130" t="s">
        <v>3531</v>
      </c>
      <c r="M88" s="106" t="s">
        <v>3870</v>
      </c>
      <c r="N88" s="106" t="s">
        <v>484</v>
      </c>
      <c r="O88" s="130" t="s">
        <v>3871</v>
      </c>
      <c r="P88" s="131">
        <v>3129963671</v>
      </c>
    </row>
    <row r="89" spans="1:16" ht="31.5" x14ac:dyDescent="0.35">
      <c r="A89" s="106" t="s">
        <v>3545</v>
      </c>
      <c r="B89" s="106" t="s">
        <v>3872</v>
      </c>
      <c r="C89" s="127">
        <v>487</v>
      </c>
      <c r="D89" s="106" t="s">
        <v>3884</v>
      </c>
      <c r="E89" s="128">
        <v>2015</v>
      </c>
      <c r="F89" s="106" t="s">
        <v>2372</v>
      </c>
      <c r="G89" s="94">
        <v>0</v>
      </c>
      <c r="H89" s="129">
        <v>30000</v>
      </c>
      <c r="I89" s="106" t="s">
        <v>3885</v>
      </c>
      <c r="J89" s="106"/>
      <c r="K89" s="106"/>
      <c r="L89" s="130" t="s">
        <v>3531</v>
      </c>
      <c r="M89" s="106" t="s">
        <v>3870</v>
      </c>
      <c r="N89" s="106" t="s">
        <v>484</v>
      </c>
      <c r="O89" s="130" t="s">
        <v>3871</v>
      </c>
      <c r="P89" s="131">
        <v>3129963671</v>
      </c>
    </row>
    <row r="90" spans="1:16" ht="31.5" x14ac:dyDescent="0.35">
      <c r="A90" s="106" t="s">
        <v>3545</v>
      </c>
      <c r="B90" s="106" t="s">
        <v>3872</v>
      </c>
      <c r="C90" s="127">
        <v>487</v>
      </c>
      <c r="D90" s="106" t="s">
        <v>3886</v>
      </c>
      <c r="E90" s="128">
        <v>2015</v>
      </c>
      <c r="F90" s="106" t="s">
        <v>2202</v>
      </c>
      <c r="G90" s="94">
        <v>0</v>
      </c>
      <c r="H90" s="129">
        <v>32000</v>
      </c>
      <c r="I90" s="106" t="s">
        <v>3887</v>
      </c>
      <c r="J90" s="106" t="s">
        <v>56</v>
      </c>
      <c r="K90" s="106"/>
      <c r="L90" s="130" t="s">
        <v>3531</v>
      </c>
      <c r="M90" s="106" t="s">
        <v>3870</v>
      </c>
      <c r="N90" s="106" t="s">
        <v>484</v>
      </c>
      <c r="O90" s="130" t="s">
        <v>3871</v>
      </c>
      <c r="P90" s="131">
        <v>3129963671</v>
      </c>
    </row>
    <row r="91" spans="1:16" ht="81.5" x14ac:dyDescent="0.35">
      <c r="A91" s="106" t="s">
        <v>3532</v>
      </c>
      <c r="B91" s="106" t="s">
        <v>3141</v>
      </c>
      <c r="C91" s="127">
        <v>680</v>
      </c>
      <c r="D91" s="106" t="s">
        <v>3888</v>
      </c>
      <c r="E91" s="128">
        <v>2015</v>
      </c>
      <c r="F91" s="106" t="s">
        <v>3889</v>
      </c>
      <c r="G91" s="140">
        <v>5800</v>
      </c>
      <c r="H91" s="129">
        <v>140000</v>
      </c>
      <c r="I91" s="106" t="s">
        <v>3890</v>
      </c>
      <c r="J91" s="106"/>
      <c r="K91" s="106"/>
      <c r="L91" s="130" t="s">
        <v>3531</v>
      </c>
      <c r="M91" s="106" t="s">
        <v>3891</v>
      </c>
      <c r="N91" s="106" t="s">
        <v>100</v>
      </c>
      <c r="O91" s="130" t="s">
        <v>3892</v>
      </c>
      <c r="P91" s="131">
        <v>3193537256</v>
      </c>
    </row>
    <row r="92" spans="1:16" ht="91.5" x14ac:dyDescent="0.35">
      <c r="A92" s="106" t="s">
        <v>3545</v>
      </c>
      <c r="B92" s="106" t="s">
        <v>3141</v>
      </c>
      <c r="C92" s="127">
        <v>680</v>
      </c>
      <c r="D92" s="106" t="s">
        <v>3893</v>
      </c>
      <c r="E92" s="128">
        <v>2015</v>
      </c>
      <c r="F92" s="106" t="s">
        <v>3894</v>
      </c>
      <c r="G92" s="94">
        <v>0</v>
      </c>
      <c r="H92" s="129" t="s">
        <v>3895</v>
      </c>
      <c r="I92" s="106" t="s">
        <v>3896</v>
      </c>
      <c r="J92" s="106"/>
      <c r="K92" s="106"/>
      <c r="L92" s="130"/>
      <c r="M92" s="106" t="s">
        <v>3891</v>
      </c>
      <c r="N92" s="106" t="s">
        <v>100</v>
      </c>
      <c r="O92" s="130" t="s">
        <v>3892</v>
      </c>
      <c r="P92" s="131">
        <v>3193537256</v>
      </c>
    </row>
    <row r="93" spans="1:16" ht="61.5" x14ac:dyDescent="0.35">
      <c r="A93" s="106" t="s">
        <v>3545</v>
      </c>
      <c r="B93" s="106" t="s">
        <v>3141</v>
      </c>
      <c r="C93" s="127">
        <v>680</v>
      </c>
      <c r="D93" s="106" t="s">
        <v>3897</v>
      </c>
      <c r="E93" s="128">
        <v>2015</v>
      </c>
      <c r="F93" s="106" t="s">
        <v>3898</v>
      </c>
      <c r="G93" s="106" t="s">
        <v>3899</v>
      </c>
      <c r="H93" s="139" t="s">
        <v>3900</v>
      </c>
      <c r="I93" s="106" t="s">
        <v>3901</v>
      </c>
      <c r="J93" s="106"/>
      <c r="K93" s="106"/>
      <c r="L93" s="130"/>
      <c r="M93" s="106" t="s">
        <v>3891</v>
      </c>
      <c r="N93" s="106" t="s">
        <v>100</v>
      </c>
      <c r="O93" s="130" t="s">
        <v>3892</v>
      </c>
      <c r="P93" s="131">
        <v>3193537256</v>
      </c>
    </row>
    <row r="94" spans="1:16" ht="81.5" x14ac:dyDescent="0.35">
      <c r="A94" s="106" t="s">
        <v>3902</v>
      </c>
      <c r="B94" s="106" t="s">
        <v>3903</v>
      </c>
      <c r="C94" s="127">
        <v>489</v>
      </c>
      <c r="D94" s="106" t="s">
        <v>2516</v>
      </c>
      <c r="E94" s="128">
        <v>2015</v>
      </c>
      <c r="F94" s="106" t="s">
        <v>3904</v>
      </c>
      <c r="G94" s="106" t="s">
        <v>3905</v>
      </c>
      <c r="H94" s="129">
        <v>300000</v>
      </c>
      <c r="I94" s="106" t="s">
        <v>3906</v>
      </c>
      <c r="J94" s="106"/>
      <c r="K94" s="106"/>
      <c r="L94" s="130" t="s">
        <v>3531</v>
      </c>
      <c r="M94" s="106" t="s">
        <v>3907</v>
      </c>
      <c r="N94" s="106" t="s">
        <v>3908</v>
      </c>
      <c r="O94" s="130" t="s">
        <v>3909</v>
      </c>
      <c r="P94" s="131">
        <v>8593230076</v>
      </c>
    </row>
    <row r="95" spans="1:16" ht="181.5" x14ac:dyDescent="0.35">
      <c r="A95" s="106" t="s">
        <v>3525</v>
      </c>
      <c r="B95" s="106" t="s">
        <v>3903</v>
      </c>
      <c r="C95" s="127">
        <v>489</v>
      </c>
      <c r="D95" s="106" t="s">
        <v>3910</v>
      </c>
      <c r="E95" s="128">
        <v>2015</v>
      </c>
      <c r="F95" s="106" t="s">
        <v>3911</v>
      </c>
      <c r="G95" s="130" t="s">
        <v>3912</v>
      </c>
      <c r="H95" s="129" t="s">
        <v>3913</v>
      </c>
      <c r="I95" s="106" t="s">
        <v>3914</v>
      </c>
      <c r="J95" s="106" t="s">
        <v>3915</v>
      </c>
      <c r="K95" s="106"/>
      <c r="L95" s="130" t="s">
        <v>3531</v>
      </c>
      <c r="M95" s="106" t="s">
        <v>3907</v>
      </c>
      <c r="N95" s="106" t="s">
        <v>3908</v>
      </c>
      <c r="O95" s="130" t="s">
        <v>3909</v>
      </c>
      <c r="P95" s="131">
        <v>8593230076</v>
      </c>
    </row>
    <row r="96" spans="1:16" ht="111.5" x14ac:dyDescent="0.35">
      <c r="A96" s="106" t="s">
        <v>3545</v>
      </c>
      <c r="B96" s="106" t="s">
        <v>3903</v>
      </c>
      <c r="C96" s="127">
        <v>489</v>
      </c>
      <c r="D96" s="106" t="s">
        <v>3916</v>
      </c>
      <c r="E96" s="128">
        <v>2015</v>
      </c>
      <c r="F96" s="106" t="s">
        <v>3917</v>
      </c>
      <c r="G96" s="130" t="s">
        <v>3918</v>
      </c>
      <c r="H96" s="129">
        <v>400000</v>
      </c>
      <c r="I96" s="106" t="s">
        <v>3919</v>
      </c>
      <c r="J96" s="106" t="s">
        <v>3920</v>
      </c>
      <c r="K96" s="106"/>
      <c r="L96" s="130" t="s">
        <v>3531</v>
      </c>
      <c r="M96" s="106" t="s">
        <v>3907</v>
      </c>
      <c r="N96" s="106" t="s">
        <v>3908</v>
      </c>
      <c r="O96" s="130" t="s">
        <v>3909</v>
      </c>
      <c r="P96" s="131">
        <v>8593230076</v>
      </c>
    </row>
    <row r="97" spans="1:16" ht="151.5" x14ac:dyDescent="0.35">
      <c r="A97" s="106" t="s">
        <v>3545</v>
      </c>
      <c r="B97" s="106" t="s">
        <v>3903</v>
      </c>
      <c r="C97" s="127">
        <v>489</v>
      </c>
      <c r="D97" s="106" t="s">
        <v>3921</v>
      </c>
      <c r="E97" s="128">
        <v>2015</v>
      </c>
      <c r="F97" s="106" t="s">
        <v>3922</v>
      </c>
      <c r="G97" s="106" t="s">
        <v>3923</v>
      </c>
      <c r="H97" s="129" t="s">
        <v>3924</v>
      </c>
      <c r="I97" s="106" t="s">
        <v>3925</v>
      </c>
      <c r="J97" s="106"/>
      <c r="K97" s="106"/>
      <c r="L97" s="130"/>
      <c r="M97" s="106" t="s">
        <v>3907</v>
      </c>
      <c r="N97" s="106" t="s">
        <v>3908</v>
      </c>
      <c r="O97" s="130" t="s">
        <v>3909</v>
      </c>
      <c r="P97" s="131">
        <v>8593230076</v>
      </c>
    </row>
    <row r="98" spans="1:16" ht="81.5" x14ac:dyDescent="0.35">
      <c r="A98" s="106" t="s">
        <v>3659</v>
      </c>
      <c r="B98" s="106" t="s">
        <v>3903</v>
      </c>
      <c r="C98" s="127">
        <v>489</v>
      </c>
      <c r="D98" s="106" t="s">
        <v>482</v>
      </c>
      <c r="E98" s="128">
        <v>2015</v>
      </c>
      <c r="F98" s="106" t="s">
        <v>3926</v>
      </c>
      <c r="G98" s="106" t="s">
        <v>3927</v>
      </c>
      <c r="H98" s="129">
        <v>200000</v>
      </c>
      <c r="I98" s="106" t="s">
        <v>3928</v>
      </c>
      <c r="J98" s="106" t="s">
        <v>3929</v>
      </c>
      <c r="K98" s="106"/>
      <c r="L98" s="130" t="s">
        <v>3531</v>
      </c>
      <c r="M98" s="106" t="s">
        <v>3907</v>
      </c>
      <c r="N98" s="106" t="s">
        <v>3908</v>
      </c>
      <c r="O98" s="130" t="s">
        <v>3909</v>
      </c>
      <c r="P98" s="131">
        <v>8593230076</v>
      </c>
    </row>
    <row r="99" spans="1:16" ht="51.5" x14ac:dyDescent="0.35">
      <c r="A99" s="106" t="s">
        <v>3532</v>
      </c>
      <c r="B99" s="106" t="s">
        <v>3930</v>
      </c>
      <c r="C99" s="127">
        <v>739</v>
      </c>
      <c r="D99" s="106" t="s">
        <v>3931</v>
      </c>
      <c r="E99" s="128">
        <v>2015</v>
      </c>
      <c r="F99" s="106" t="s">
        <v>3932</v>
      </c>
      <c r="G99" s="94">
        <v>0</v>
      </c>
      <c r="H99" s="129">
        <v>150000</v>
      </c>
      <c r="I99" s="106" t="s">
        <v>3933</v>
      </c>
      <c r="J99" s="106" t="s">
        <v>3934</v>
      </c>
      <c r="K99" s="106"/>
      <c r="L99" s="130" t="s">
        <v>3531</v>
      </c>
      <c r="M99" s="106" t="s">
        <v>1732</v>
      </c>
      <c r="N99" s="106" t="s">
        <v>3333</v>
      </c>
      <c r="O99" s="130" t="s">
        <v>1733</v>
      </c>
      <c r="P99" s="131">
        <v>5852758337</v>
      </c>
    </row>
    <row r="100" spans="1:16" ht="61.5" x14ac:dyDescent="0.35">
      <c r="A100" s="106" t="s">
        <v>3532</v>
      </c>
      <c r="B100" s="106" t="s">
        <v>3930</v>
      </c>
      <c r="C100" s="127">
        <v>739</v>
      </c>
      <c r="D100" s="106" t="s">
        <v>3935</v>
      </c>
      <c r="E100" s="128">
        <v>2015</v>
      </c>
      <c r="F100" s="106" t="s">
        <v>3936</v>
      </c>
      <c r="G100" s="149">
        <v>1400000</v>
      </c>
      <c r="H100" s="139">
        <v>1800000</v>
      </c>
      <c r="I100" s="106" t="s">
        <v>3937</v>
      </c>
      <c r="J100" s="106" t="s">
        <v>3938</v>
      </c>
      <c r="K100" s="106"/>
      <c r="L100" s="130" t="s">
        <v>3531</v>
      </c>
      <c r="M100" s="106" t="s">
        <v>1732</v>
      </c>
      <c r="N100" s="106" t="s">
        <v>3333</v>
      </c>
      <c r="O100" s="130" t="s">
        <v>1733</v>
      </c>
      <c r="P100" s="131">
        <v>5852758337</v>
      </c>
    </row>
    <row r="101" spans="1:16" ht="61.5" x14ac:dyDescent="0.35">
      <c r="A101" s="106" t="s">
        <v>3545</v>
      </c>
      <c r="B101" s="106" t="s">
        <v>3930</v>
      </c>
      <c r="C101" s="127">
        <v>739</v>
      </c>
      <c r="D101" s="106" t="s">
        <v>3939</v>
      </c>
      <c r="E101" s="128">
        <v>2015</v>
      </c>
      <c r="F101" s="106" t="s">
        <v>3940</v>
      </c>
      <c r="G101" s="94">
        <v>0</v>
      </c>
      <c r="H101" s="129">
        <v>60000</v>
      </c>
      <c r="I101" s="106" t="s">
        <v>3941</v>
      </c>
      <c r="J101" s="106" t="s">
        <v>3942</v>
      </c>
      <c r="K101" s="106"/>
      <c r="L101" s="130" t="s">
        <v>3531</v>
      </c>
      <c r="M101" s="106" t="s">
        <v>1732</v>
      </c>
      <c r="N101" s="106" t="s">
        <v>3333</v>
      </c>
      <c r="O101" s="130" t="s">
        <v>1733</v>
      </c>
      <c r="P101" s="131">
        <v>5852758337</v>
      </c>
    </row>
    <row r="102" spans="1:16" ht="31.5" x14ac:dyDescent="0.35">
      <c r="A102" s="106" t="s">
        <v>3532</v>
      </c>
      <c r="B102" s="106" t="s">
        <v>3943</v>
      </c>
      <c r="C102" s="127">
        <v>230</v>
      </c>
      <c r="D102" s="106" t="s">
        <v>3944</v>
      </c>
      <c r="E102" s="128">
        <v>2015</v>
      </c>
      <c r="F102" s="106" t="s">
        <v>3945</v>
      </c>
      <c r="G102" s="94">
        <v>0</v>
      </c>
      <c r="H102" s="129">
        <v>400000</v>
      </c>
      <c r="I102" s="106" t="s">
        <v>3946</v>
      </c>
      <c r="J102" s="106" t="s">
        <v>3947</v>
      </c>
      <c r="K102" s="106"/>
      <c r="L102" s="130" t="s">
        <v>3531</v>
      </c>
      <c r="M102" s="106" t="s">
        <v>1996</v>
      </c>
      <c r="N102" s="106" t="s">
        <v>484</v>
      </c>
      <c r="O102" s="130" t="s">
        <v>1983</v>
      </c>
      <c r="P102" s="131">
        <v>4193833788</v>
      </c>
    </row>
    <row r="103" spans="1:16" ht="21.5" x14ac:dyDescent="0.35">
      <c r="A103" s="106" t="s">
        <v>3525</v>
      </c>
      <c r="B103" s="106" t="s">
        <v>3943</v>
      </c>
      <c r="C103" s="127">
        <v>230</v>
      </c>
      <c r="D103" s="106"/>
      <c r="E103" s="128">
        <v>2015</v>
      </c>
      <c r="F103" s="106" t="s">
        <v>3948</v>
      </c>
      <c r="G103" s="94">
        <v>0</v>
      </c>
      <c r="H103" s="129">
        <v>44000</v>
      </c>
      <c r="I103" s="106"/>
      <c r="J103" s="106"/>
      <c r="K103" s="106"/>
      <c r="L103" s="130" t="s">
        <v>3531</v>
      </c>
      <c r="M103" s="106" t="s">
        <v>1996</v>
      </c>
      <c r="N103" s="106" t="s">
        <v>484</v>
      </c>
      <c r="O103" s="130" t="s">
        <v>1983</v>
      </c>
      <c r="P103" s="131">
        <v>4193833788</v>
      </c>
    </row>
    <row r="104" spans="1:16" ht="21.5" x14ac:dyDescent="0.35">
      <c r="A104" s="106" t="s">
        <v>3545</v>
      </c>
      <c r="B104" s="106" t="s">
        <v>3943</v>
      </c>
      <c r="C104" s="127">
        <v>230</v>
      </c>
      <c r="D104" s="106" t="s">
        <v>3949</v>
      </c>
      <c r="E104" s="128">
        <v>2015</v>
      </c>
      <c r="F104" s="106" t="s">
        <v>3950</v>
      </c>
      <c r="G104" s="94">
        <v>0</v>
      </c>
      <c r="H104" s="129">
        <v>30000</v>
      </c>
      <c r="I104" s="106" t="s">
        <v>3951</v>
      </c>
      <c r="J104" s="106"/>
      <c r="K104" s="106"/>
      <c r="L104" s="130" t="s">
        <v>3531</v>
      </c>
      <c r="M104" s="106" t="s">
        <v>1996</v>
      </c>
      <c r="N104" s="106" t="s">
        <v>484</v>
      </c>
      <c r="O104" s="130" t="s">
        <v>1983</v>
      </c>
      <c r="P104" s="131">
        <v>4193833788</v>
      </c>
    </row>
    <row r="105" spans="1:16" ht="21.5" x14ac:dyDescent="0.35">
      <c r="A105" s="106" t="s">
        <v>3545</v>
      </c>
      <c r="B105" s="106" t="s">
        <v>3943</v>
      </c>
      <c r="C105" s="127">
        <v>230</v>
      </c>
      <c r="D105" s="106" t="s">
        <v>3952</v>
      </c>
      <c r="E105" s="128">
        <v>2015</v>
      </c>
      <c r="F105" s="106" t="s">
        <v>3953</v>
      </c>
      <c r="G105" s="94">
        <v>0</v>
      </c>
      <c r="H105" s="129">
        <v>40000</v>
      </c>
      <c r="I105" s="106" t="s">
        <v>3954</v>
      </c>
      <c r="J105" s="106"/>
      <c r="K105" s="106"/>
      <c r="L105" s="130" t="s">
        <v>3531</v>
      </c>
      <c r="M105" s="106" t="s">
        <v>1996</v>
      </c>
      <c r="N105" s="106" t="s">
        <v>484</v>
      </c>
      <c r="O105" s="130" t="s">
        <v>1983</v>
      </c>
      <c r="P105" s="131">
        <v>4193833788</v>
      </c>
    </row>
    <row r="106" spans="1:16" ht="21.5" x14ac:dyDescent="0.35">
      <c r="A106" s="106" t="s">
        <v>3545</v>
      </c>
      <c r="B106" s="106" t="s">
        <v>3943</v>
      </c>
      <c r="C106" s="127">
        <v>230</v>
      </c>
      <c r="D106" s="106" t="s">
        <v>3955</v>
      </c>
      <c r="E106" s="128">
        <v>2015</v>
      </c>
      <c r="F106" s="106" t="s">
        <v>3956</v>
      </c>
      <c r="G106" s="94">
        <v>0</v>
      </c>
      <c r="H106" s="129">
        <v>100000</v>
      </c>
      <c r="I106" s="106"/>
      <c r="J106" s="106" t="s">
        <v>3957</v>
      </c>
      <c r="K106" s="106"/>
      <c r="L106" s="130" t="s">
        <v>3531</v>
      </c>
      <c r="M106" s="106" t="s">
        <v>1996</v>
      </c>
      <c r="N106" s="106" t="s">
        <v>484</v>
      </c>
      <c r="O106" s="130" t="s">
        <v>1983</v>
      </c>
      <c r="P106" s="131">
        <v>4193833788</v>
      </c>
    </row>
    <row r="107" spans="1:16" ht="21.5" x14ac:dyDescent="0.35">
      <c r="A107" s="106" t="s">
        <v>3545</v>
      </c>
      <c r="B107" s="106" t="s">
        <v>3958</v>
      </c>
      <c r="C107" s="127">
        <v>508</v>
      </c>
      <c r="D107" s="106" t="s">
        <v>3959</v>
      </c>
      <c r="E107" s="128">
        <v>2015</v>
      </c>
      <c r="F107" s="106" t="s">
        <v>3960</v>
      </c>
      <c r="G107" s="94">
        <v>0</v>
      </c>
      <c r="H107" s="129">
        <v>21000</v>
      </c>
      <c r="I107" s="106"/>
      <c r="J107" s="106"/>
      <c r="K107" s="106"/>
      <c r="L107" s="130" t="s">
        <v>3531</v>
      </c>
      <c r="M107" s="106" t="s">
        <v>3961</v>
      </c>
      <c r="N107" s="106" t="s">
        <v>3962</v>
      </c>
      <c r="O107" s="130" t="s">
        <v>3963</v>
      </c>
      <c r="P107" s="131">
        <v>8015871229</v>
      </c>
    </row>
    <row r="108" spans="1:16" ht="21.5" x14ac:dyDescent="0.35">
      <c r="A108" s="106" t="s">
        <v>3545</v>
      </c>
      <c r="B108" s="106" t="s">
        <v>3958</v>
      </c>
      <c r="C108" s="127">
        <v>508</v>
      </c>
      <c r="D108" s="106" t="s">
        <v>3964</v>
      </c>
      <c r="E108" s="128">
        <v>2015</v>
      </c>
      <c r="F108" s="106" t="s">
        <v>3965</v>
      </c>
      <c r="G108" s="94">
        <v>0</v>
      </c>
      <c r="H108" s="129">
        <v>37000</v>
      </c>
      <c r="I108" s="106"/>
      <c r="J108" s="106"/>
      <c r="K108" s="106"/>
      <c r="L108" s="130" t="s">
        <v>3531</v>
      </c>
      <c r="M108" s="106" t="s">
        <v>3961</v>
      </c>
      <c r="N108" s="106" t="s">
        <v>3962</v>
      </c>
      <c r="O108" s="130" t="s">
        <v>3963</v>
      </c>
      <c r="P108" s="131">
        <v>8015871229</v>
      </c>
    </row>
    <row r="109" spans="1:16" ht="41.5" x14ac:dyDescent="0.35">
      <c r="A109" s="106" t="s">
        <v>3545</v>
      </c>
      <c r="B109" s="106" t="s">
        <v>3958</v>
      </c>
      <c r="C109" s="127">
        <v>508</v>
      </c>
      <c r="D109" s="106" t="s">
        <v>3966</v>
      </c>
      <c r="E109" s="128">
        <v>2015</v>
      </c>
      <c r="F109" s="106" t="s">
        <v>3967</v>
      </c>
      <c r="G109" s="140">
        <v>5000</v>
      </c>
      <c r="H109" s="129">
        <v>400000</v>
      </c>
      <c r="I109" s="106" t="s">
        <v>3968</v>
      </c>
      <c r="J109" s="106" t="s">
        <v>3969</v>
      </c>
      <c r="K109" s="106"/>
      <c r="L109" s="130" t="s">
        <v>3531</v>
      </c>
      <c r="M109" s="106" t="s">
        <v>3961</v>
      </c>
      <c r="N109" s="106" t="s">
        <v>3962</v>
      </c>
      <c r="O109" s="130" t="s">
        <v>3963</v>
      </c>
      <c r="P109" s="131">
        <v>8015871229</v>
      </c>
    </row>
    <row r="110" spans="1:16" ht="51.5" x14ac:dyDescent="0.35">
      <c r="A110" s="106" t="s">
        <v>3552</v>
      </c>
      <c r="B110" s="106" t="s">
        <v>3958</v>
      </c>
      <c r="C110" s="127">
        <v>508</v>
      </c>
      <c r="D110" s="106" t="s">
        <v>3970</v>
      </c>
      <c r="E110" s="128">
        <v>2015</v>
      </c>
      <c r="F110" s="106" t="s">
        <v>3971</v>
      </c>
      <c r="G110" s="94">
        <v>0</v>
      </c>
      <c r="H110" s="129">
        <v>780000</v>
      </c>
      <c r="I110" s="106" t="s">
        <v>3972</v>
      </c>
      <c r="J110" s="106" t="s">
        <v>3973</v>
      </c>
      <c r="K110" s="106"/>
      <c r="L110" s="130" t="s">
        <v>3531</v>
      </c>
      <c r="M110" s="106" t="s">
        <v>3961</v>
      </c>
      <c r="N110" s="106" t="s">
        <v>3962</v>
      </c>
      <c r="O110" s="130" t="s">
        <v>3963</v>
      </c>
      <c r="P110" s="131">
        <v>8015871229</v>
      </c>
    </row>
    <row r="111" spans="1:16" ht="41.5" x14ac:dyDescent="0.35">
      <c r="A111" s="106" t="s">
        <v>3552</v>
      </c>
      <c r="B111" s="106" t="s">
        <v>3958</v>
      </c>
      <c r="C111" s="127">
        <v>508</v>
      </c>
      <c r="D111" s="106" t="s">
        <v>3974</v>
      </c>
      <c r="E111" s="128">
        <v>2015</v>
      </c>
      <c r="F111" s="106" t="s">
        <v>3975</v>
      </c>
      <c r="G111" s="94">
        <v>0</v>
      </c>
      <c r="H111" s="129">
        <v>1000000</v>
      </c>
      <c r="I111" s="106" t="s">
        <v>3976</v>
      </c>
      <c r="J111" s="106" t="s">
        <v>3977</v>
      </c>
      <c r="K111" s="106"/>
      <c r="L111" s="130" t="s">
        <v>3531</v>
      </c>
      <c r="M111" s="106" t="s">
        <v>3961</v>
      </c>
      <c r="N111" s="106" t="s">
        <v>3962</v>
      </c>
      <c r="O111" s="130" t="s">
        <v>3963</v>
      </c>
      <c r="P111" s="131">
        <v>8015871229</v>
      </c>
    </row>
    <row r="112" spans="1:16" ht="31.5" x14ac:dyDescent="0.35">
      <c r="A112" s="106" t="s">
        <v>67</v>
      </c>
      <c r="B112" s="106" t="s">
        <v>3958</v>
      </c>
      <c r="C112" s="127">
        <v>508</v>
      </c>
      <c r="D112" s="106" t="s">
        <v>3978</v>
      </c>
      <c r="E112" s="128">
        <v>2015</v>
      </c>
      <c r="F112" s="106" t="s">
        <v>3979</v>
      </c>
      <c r="G112" s="94">
        <v>0</v>
      </c>
      <c r="H112" s="129">
        <v>100000</v>
      </c>
      <c r="I112" s="106"/>
      <c r="J112" s="106" t="s">
        <v>3980</v>
      </c>
      <c r="K112" s="106"/>
      <c r="L112" s="130" t="s">
        <v>3531</v>
      </c>
      <c r="M112" s="106" t="s">
        <v>3961</v>
      </c>
      <c r="N112" s="106" t="s">
        <v>3962</v>
      </c>
      <c r="O112" s="130" t="s">
        <v>3963</v>
      </c>
      <c r="P112" s="131">
        <v>8015871229</v>
      </c>
    </row>
    <row r="113" spans="1:16" ht="71.5" x14ac:dyDescent="0.35">
      <c r="A113" s="106" t="s">
        <v>3981</v>
      </c>
      <c r="B113" s="106" t="s">
        <v>3958</v>
      </c>
      <c r="C113" s="127">
        <v>508</v>
      </c>
      <c r="D113" s="106" t="s">
        <v>3982</v>
      </c>
      <c r="E113" s="128">
        <v>2015</v>
      </c>
      <c r="F113" s="106" t="s">
        <v>3983</v>
      </c>
      <c r="G113" s="130" t="s">
        <v>3984</v>
      </c>
      <c r="H113" s="129">
        <v>150000</v>
      </c>
      <c r="I113" s="106" t="s">
        <v>3985</v>
      </c>
      <c r="J113" s="106" t="s">
        <v>3986</v>
      </c>
      <c r="K113" s="106"/>
      <c r="L113" s="130" t="s">
        <v>3531</v>
      </c>
      <c r="M113" s="106" t="s">
        <v>3961</v>
      </c>
      <c r="N113" s="106" t="s">
        <v>3962</v>
      </c>
      <c r="O113" s="130" t="s">
        <v>3963</v>
      </c>
      <c r="P113" s="131">
        <v>8015871229</v>
      </c>
    </row>
    <row r="114" spans="1:16" ht="41.5" x14ac:dyDescent="0.35">
      <c r="A114" s="106" t="s">
        <v>3545</v>
      </c>
      <c r="B114" s="106" t="s">
        <v>3987</v>
      </c>
      <c r="C114" s="128">
        <v>592</v>
      </c>
      <c r="D114" s="106" t="s">
        <v>3988</v>
      </c>
      <c r="E114" s="150">
        <v>2015</v>
      </c>
      <c r="F114" s="106" t="s">
        <v>3989</v>
      </c>
      <c r="G114" s="94">
        <v>0</v>
      </c>
      <c r="H114" s="146">
        <v>60000</v>
      </c>
      <c r="I114" s="106" t="s">
        <v>3990</v>
      </c>
      <c r="J114" s="106"/>
      <c r="K114" s="106"/>
      <c r="L114" s="130"/>
      <c r="M114" s="106" t="s">
        <v>3991</v>
      </c>
      <c r="N114" s="106" t="s">
        <v>1902</v>
      </c>
      <c r="O114" s="135" t="s">
        <v>3992</v>
      </c>
      <c r="P114" s="131">
        <v>6082631290</v>
      </c>
    </row>
    <row r="115" spans="1:16" ht="21.5" x14ac:dyDescent="0.35">
      <c r="A115" s="106" t="s">
        <v>3545</v>
      </c>
      <c r="B115" s="106" t="s">
        <v>3987</v>
      </c>
      <c r="C115" s="128">
        <v>592</v>
      </c>
      <c r="D115" s="106" t="s">
        <v>3993</v>
      </c>
      <c r="E115" s="151" t="s">
        <v>3994</v>
      </c>
      <c r="F115" s="142" t="s">
        <v>3995</v>
      </c>
      <c r="G115" s="94">
        <v>0</v>
      </c>
      <c r="H115" s="132">
        <v>180000</v>
      </c>
      <c r="I115" s="106" t="s">
        <v>3996</v>
      </c>
      <c r="J115" s="106"/>
      <c r="K115" s="134"/>
      <c r="L115" s="130"/>
      <c r="M115" s="106" t="s">
        <v>2264</v>
      </c>
      <c r="N115" s="106" t="s">
        <v>100</v>
      </c>
      <c r="O115" s="135" t="s">
        <v>2265</v>
      </c>
      <c r="P115" s="136">
        <v>6088908993</v>
      </c>
    </row>
    <row r="116" spans="1:16" ht="91.5" x14ac:dyDescent="0.35">
      <c r="A116" s="106" t="s">
        <v>3545</v>
      </c>
      <c r="B116" s="106" t="s">
        <v>3987</v>
      </c>
      <c r="C116" s="128">
        <v>592</v>
      </c>
      <c r="D116" s="106" t="s">
        <v>3997</v>
      </c>
      <c r="E116" s="151">
        <v>2015</v>
      </c>
      <c r="F116" s="106" t="s">
        <v>3998</v>
      </c>
      <c r="G116" s="94">
        <v>0</v>
      </c>
      <c r="H116" s="132">
        <v>533000</v>
      </c>
      <c r="I116" s="106" t="s">
        <v>3999</v>
      </c>
      <c r="J116" s="106"/>
      <c r="K116" s="134"/>
      <c r="L116" s="130"/>
      <c r="M116" s="106" t="s">
        <v>2264</v>
      </c>
      <c r="N116" s="106" t="s">
        <v>100</v>
      </c>
      <c r="O116" s="135" t="s">
        <v>2265</v>
      </c>
      <c r="P116" s="138">
        <v>6088908993</v>
      </c>
    </row>
    <row r="117" spans="1:16" ht="61.5" x14ac:dyDescent="0.35">
      <c r="A117" s="106" t="s">
        <v>3545</v>
      </c>
      <c r="B117" s="106" t="s">
        <v>3987</v>
      </c>
      <c r="C117" s="128">
        <v>592</v>
      </c>
      <c r="D117" s="106" t="s">
        <v>4000</v>
      </c>
      <c r="E117" s="151">
        <v>2015</v>
      </c>
      <c r="F117" s="106" t="s">
        <v>4001</v>
      </c>
      <c r="G117" s="94">
        <v>0</v>
      </c>
      <c r="H117" s="132">
        <v>1000000</v>
      </c>
      <c r="I117" s="106" t="s">
        <v>4002</v>
      </c>
      <c r="J117" s="106"/>
      <c r="K117" s="134"/>
      <c r="L117" s="130"/>
      <c r="M117" s="106" t="s">
        <v>4003</v>
      </c>
      <c r="N117" s="106" t="s">
        <v>100</v>
      </c>
      <c r="O117" s="135" t="s">
        <v>4004</v>
      </c>
      <c r="P117" s="136">
        <v>6082620350</v>
      </c>
    </row>
    <row r="118" spans="1:16" ht="21.5" x14ac:dyDescent="0.35">
      <c r="A118" s="106" t="s">
        <v>67</v>
      </c>
      <c r="B118" s="106" t="s">
        <v>3987</v>
      </c>
      <c r="C118" s="128">
        <v>592</v>
      </c>
      <c r="D118" s="106" t="s">
        <v>4005</v>
      </c>
      <c r="E118" s="150">
        <v>2015</v>
      </c>
      <c r="F118" s="106" t="s">
        <v>4006</v>
      </c>
      <c r="G118" s="94">
        <v>0</v>
      </c>
      <c r="H118" s="132">
        <v>3000</v>
      </c>
      <c r="I118" s="106" t="s">
        <v>4006</v>
      </c>
      <c r="J118" s="106"/>
      <c r="K118" s="152"/>
      <c r="L118" s="130"/>
      <c r="M118" s="92" t="s">
        <v>4007</v>
      </c>
      <c r="N118" s="92" t="s">
        <v>100</v>
      </c>
      <c r="O118" s="135" t="s">
        <v>4008</v>
      </c>
      <c r="P118" s="145">
        <v>6082631298</v>
      </c>
    </row>
    <row r="119" spans="1:16" ht="21.5" x14ac:dyDescent="0.35">
      <c r="A119" s="106" t="s">
        <v>67</v>
      </c>
      <c r="B119" s="106" t="s">
        <v>3987</v>
      </c>
      <c r="C119" s="128">
        <v>592</v>
      </c>
      <c r="D119" s="92" t="s">
        <v>4009</v>
      </c>
      <c r="E119" s="153">
        <v>2015</v>
      </c>
      <c r="F119" s="92" t="s">
        <v>3793</v>
      </c>
      <c r="G119" s="94">
        <v>0</v>
      </c>
      <c r="H119" s="144">
        <v>12840</v>
      </c>
      <c r="I119" s="92" t="s">
        <v>4010</v>
      </c>
      <c r="J119" s="92"/>
      <c r="K119" s="96"/>
      <c r="L119" s="130"/>
      <c r="M119" s="92" t="s">
        <v>4007</v>
      </c>
      <c r="N119" s="92" t="s">
        <v>100</v>
      </c>
      <c r="O119" s="135" t="s">
        <v>4008</v>
      </c>
      <c r="P119" s="145">
        <v>6082631295</v>
      </c>
    </row>
    <row r="120" spans="1:16" ht="21.5" x14ac:dyDescent="0.35">
      <c r="A120" s="106" t="s">
        <v>67</v>
      </c>
      <c r="B120" s="106" t="s">
        <v>3987</v>
      </c>
      <c r="C120" s="128">
        <v>592</v>
      </c>
      <c r="D120" s="106" t="s">
        <v>4011</v>
      </c>
      <c r="E120" s="150">
        <v>2015</v>
      </c>
      <c r="F120" s="154" t="s">
        <v>4012</v>
      </c>
      <c r="G120" s="94">
        <v>0</v>
      </c>
      <c r="H120" s="132">
        <v>16000</v>
      </c>
      <c r="I120" s="154" t="s">
        <v>4013</v>
      </c>
      <c r="J120" s="155"/>
      <c r="K120" s="134"/>
      <c r="L120" s="130"/>
      <c r="M120" s="92" t="s">
        <v>4007</v>
      </c>
      <c r="N120" s="92" t="s">
        <v>100</v>
      </c>
      <c r="O120" s="135" t="s">
        <v>4008</v>
      </c>
      <c r="P120" s="145">
        <v>6082631298</v>
      </c>
    </row>
    <row r="121" spans="1:16" ht="21.5" x14ac:dyDescent="0.35">
      <c r="A121" s="106" t="s">
        <v>67</v>
      </c>
      <c r="B121" s="106" t="s">
        <v>3987</v>
      </c>
      <c r="C121" s="128">
        <v>592</v>
      </c>
      <c r="D121" s="92" t="s">
        <v>4014</v>
      </c>
      <c r="E121" s="150">
        <v>2015</v>
      </c>
      <c r="F121" s="92" t="s">
        <v>3793</v>
      </c>
      <c r="G121" s="94">
        <v>0</v>
      </c>
      <c r="H121" s="144">
        <v>17631</v>
      </c>
      <c r="I121" s="92" t="s">
        <v>4015</v>
      </c>
      <c r="J121" s="92"/>
      <c r="K121" s="96"/>
      <c r="L121" s="106"/>
      <c r="M121" s="92" t="s">
        <v>4007</v>
      </c>
      <c r="N121" s="92" t="s">
        <v>100</v>
      </c>
      <c r="O121" s="135" t="s">
        <v>4008</v>
      </c>
      <c r="P121" s="145">
        <v>6082631297</v>
      </c>
    </row>
    <row r="122" spans="1:16" ht="21.5" x14ac:dyDescent="0.35">
      <c r="A122" s="106" t="s">
        <v>67</v>
      </c>
      <c r="B122" s="106" t="s">
        <v>3987</v>
      </c>
      <c r="C122" s="128">
        <v>592</v>
      </c>
      <c r="D122" s="106" t="s">
        <v>4016</v>
      </c>
      <c r="E122" s="150">
        <v>2015</v>
      </c>
      <c r="F122" s="106" t="s">
        <v>4017</v>
      </c>
      <c r="G122" s="94">
        <v>0</v>
      </c>
      <c r="H122" s="146">
        <v>18116</v>
      </c>
      <c r="I122" s="156" t="s">
        <v>4018</v>
      </c>
      <c r="J122" s="106"/>
      <c r="K122" s="134"/>
      <c r="L122" s="130"/>
      <c r="M122" s="92" t="s">
        <v>4007</v>
      </c>
      <c r="N122" s="92" t="s">
        <v>100</v>
      </c>
      <c r="O122" s="135" t="s">
        <v>4008</v>
      </c>
      <c r="P122" s="145">
        <v>6082631297</v>
      </c>
    </row>
    <row r="123" spans="1:16" ht="21.5" x14ac:dyDescent="0.35">
      <c r="A123" s="106" t="s">
        <v>67</v>
      </c>
      <c r="B123" s="106" t="s">
        <v>3987</v>
      </c>
      <c r="C123" s="128">
        <v>592</v>
      </c>
      <c r="D123" s="106" t="s">
        <v>4019</v>
      </c>
      <c r="E123" s="150">
        <v>2015</v>
      </c>
      <c r="F123" s="92" t="s">
        <v>3793</v>
      </c>
      <c r="G123" s="94">
        <v>0</v>
      </c>
      <c r="H123" s="132">
        <v>26488</v>
      </c>
      <c r="I123" s="106" t="s">
        <v>4020</v>
      </c>
      <c r="J123" s="106"/>
      <c r="K123" s="106"/>
      <c r="L123" s="130"/>
      <c r="M123" s="92" t="s">
        <v>4007</v>
      </c>
      <c r="N123" s="92" t="s">
        <v>100</v>
      </c>
      <c r="O123" s="135" t="s">
        <v>4008</v>
      </c>
      <c r="P123" s="145">
        <v>6082631297</v>
      </c>
    </row>
    <row r="124" spans="1:16" ht="31.5" x14ac:dyDescent="0.35">
      <c r="A124" s="106" t="s">
        <v>67</v>
      </c>
      <c r="B124" s="106" t="s">
        <v>3987</v>
      </c>
      <c r="C124" s="128">
        <v>592</v>
      </c>
      <c r="D124" s="106" t="s">
        <v>4021</v>
      </c>
      <c r="E124" s="150">
        <v>2015</v>
      </c>
      <c r="F124" s="106" t="s">
        <v>4022</v>
      </c>
      <c r="G124" s="94">
        <v>0</v>
      </c>
      <c r="H124" s="132">
        <v>30557</v>
      </c>
      <c r="I124" s="106" t="s">
        <v>4023</v>
      </c>
      <c r="J124" s="106"/>
      <c r="K124" s="134"/>
      <c r="L124" s="130"/>
      <c r="M124" s="92" t="s">
        <v>4007</v>
      </c>
      <c r="N124" s="92" t="s">
        <v>100</v>
      </c>
      <c r="O124" s="135" t="s">
        <v>4008</v>
      </c>
      <c r="P124" s="145">
        <v>6082631297</v>
      </c>
    </row>
    <row r="125" spans="1:16" ht="21.5" x14ac:dyDescent="0.35">
      <c r="A125" s="106" t="s">
        <v>67</v>
      </c>
      <c r="B125" s="106" t="s">
        <v>3987</v>
      </c>
      <c r="C125" s="128">
        <v>592</v>
      </c>
      <c r="D125" s="106" t="s">
        <v>4024</v>
      </c>
      <c r="E125" s="150">
        <v>2015</v>
      </c>
      <c r="F125" s="92" t="s">
        <v>3793</v>
      </c>
      <c r="G125" s="94">
        <v>0</v>
      </c>
      <c r="H125" s="132">
        <v>42189</v>
      </c>
      <c r="I125" s="106" t="s">
        <v>4025</v>
      </c>
      <c r="J125" s="106"/>
      <c r="K125" s="106"/>
      <c r="L125" s="130"/>
      <c r="M125" s="92" t="s">
        <v>4007</v>
      </c>
      <c r="N125" s="92" t="s">
        <v>100</v>
      </c>
      <c r="O125" s="135" t="s">
        <v>4008</v>
      </c>
      <c r="P125" s="145">
        <v>6082631297</v>
      </c>
    </row>
    <row r="126" spans="1:16" ht="21.5" x14ac:dyDescent="0.35">
      <c r="A126" s="106" t="s">
        <v>67</v>
      </c>
      <c r="B126" s="106" t="s">
        <v>3987</v>
      </c>
      <c r="C126" s="128">
        <v>592</v>
      </c>
      <c r="D126" s="106" t="s">
        <v>4026</v>
      </c>
      <c r="E126" s="150">
        <v>2015</v>
      </c>
      <c r="F126" s="106" t="s">
        <v>4027</v>
      </c>
      <c r="G126" s="94">
        <v>0</v>
      </c>
      <c r="H126" s="132">
        <v>50000</v>
      </c>
      <c r="I126" s="106" t="s">
        <v>4028</v>
      </c>
      <c r="J126" s="106"/>
      <c r="K126" s="134"/>
      <c r="L126" s="130"/>
      <c r="M126" s="92" t="s">
        <v>2255</v>
      </c>
      <c r="N126" s="92" t="s">
        <v>100</v>
      </c>
      <c r="O126" s="135" t="s">
        <v>2257</v>
      </c>
      <c r="P126" s="145">
        <v>6082631328</v>
      </c>
    </row>
    <row r="127" spans="1:16" ht="21.5" x14ac:dyDescent="0.35">
      <c r="A127" s="106" t="s">
        <v>67</v>
      </c>
      <c r="B127" s="106" t="s">
        <v>3987</v>
      </c>
      <c r="C127" s="128">
        <v>592</v>
      </c>
      <c r="D127" s="106" t="s">
        <v>4029</v>
      </c>
      <c r="E127" s="150">
        <v>2015</v>
      </c>
      <c r="F127" s="106" t="s">
        <v>4030</v>
      </c>
      <c r="G127" s="94">
        <v>0</v>
      </c>
      <c r="H127" s="132">
        <v>75000</v>
      </c>
      <c r="I127" s="106" t="s">
        <v>4030</v>
      </c>
      <c r="J127" s="106"/>
      <c r="K127" s="134"/>
      <c r="L127" s="130"/>
      <c r="M127" s="106" t="s">
        <v>4031</v>
      </c>
      <c r="N127" s="106" t="s">
        <v>100</v>
      </c>
      <c r="O127" s="135" t="s">
        <v>4032</v>
      </c>
      <c r="P127" s="138">
        <v>6088906428</v>
      </c>
    </row>
    <row r="128" spans="1:16" ht="21.5" x14ac:dyDescent="0.35">
      <c r="A128" s="106" t="s">
        <v>67</v>
      </c>
      <c r="B128" s="106" t="s">
        <v>3987</v>
      </c>
      <c r="C128" s="128">
        <v>592</v>
      </c>
      <c r="D128" s="106" t="s">
        <v>4033</v>
      </c>
      <c r="E128" s="153">
        <v>2015</v>
      </c>
      <c r="F128" s="92" t="s">
        <v>3793</v>
      </c>
      <c r="G128" s="94">
        <v>0</v>
      </c>
      <c r="H128" s="144">
        <v>211893</v>
      </c>
      <c r="I128" s="106" t="s">
        <v>4034</v>
      </c>
      <c r="J128" s="106"/>
      <c r="K128" s="96"/>
      <c r="L128" s="130"/>
      <c r="M128" s="92" t="s">
        <v>4007</v>
      </c>
      <c r="N128" s="92" t="s">
        <v>100</v>
      </c>
      <c r="O128" s="135" t="s">
        <v>4008</v>
      </c>
      <c r="P128" s="145">
        <v>6082631296</v>
      </c>
    </row>
    <row r="129" spans="1:16" ht="41.5" x14ac:dyDescent="0.35">
      <c r="A129" s="106" t="s">
        <v>67</v>
      </c>
      <c r="B129" s="106" t="s">
        <v>3987</v>
      </c>
      <c r="C129" s="128">
        <v>592</v>
      </c>
      <c r="D129" s="106" t="s">
        <v>4035</v>
      </c>
      <c r="E129" s="150">
        <v>2015</v>
      </c>
      <c r="F129" s="106" t="s">
        <v>4036</v>
      </c>
      <c r="G129" s="94">
        <v>0</v>
      </c>
      <c r="H129" s="146">
        <v>560000</v>
      </c>
      <c r="I129" s="106" t="s">
        <v>4037</v>
      </c>
      <c r="J129" s="106"/>
      <c r="K129" s="106"/>
      <c r="L129" s="130"/>
      <c r="M129" s="92" t="s">
        <v>4038</v>
      </c>
      <c r="N129" s="92" t="s">
        <v>43</v>
      </c>
      <c r="O129" s="135" t="s">
        <v>4039</v>
      </c>
      <c r="P129" s="145">
        <v>6082034890</v>
      </c>
    </row>
    <row r="130" spans="1:16" ht="31.5" x14ac:dyDescent="0.35">
      <c r="A130" s="106" t="s">
        <v>67</v>
      </c>
      <c r="B130" s="106" t="s">
        <v>3987</v>
      </c>
      <c r="C130" s="128">
        <v>592</v>
      </c>
      <c r="D130" s="106" t="s">
        <v>4040</v>
      </c>
      <c r="E130" s="150">
        <v>2015</v>
      </c>
      <c r="F130" s="106" t="s">
        <v>4041</v>
      </c>
      <c r="G130" s="94">
        <v>0</v>
      </c>
      <c r="H130" s="132">
        <v>1000000</v>
      </c>
      <c r="I130" s="106" t="s">
        <v>4042</v>
      </c>
      <c r="J130" s="106"/>
      <c r="K130" s="134"/>
      <c r="L130" s="130"/>
      <c r="M130" s="92" t="s">
        <v>4038</v>
      </c>
      <c r="N130" s="92" t="s">
        <v>43</v>
      </c>
      <c r="O130" s="135" t="s">
        <v>4039</v>
      </c>
      <c r="P130" s="145">
        <v>6082034890</v>
      </c>
    </row>
    <row r="131" spans="1:16" ht="21.5" x14ac:dyDescent="0.35">
      <c r="A131" s="106" t="s">
        <v>3561</v>
      </c>
      <c r="B131" s="106" t="s">
        <v>3987</v>
      </c>
      <c r="C131" s="128">
        <v>592</v>
      </c>
      <c r="D131" s="106" t="s">
        <v>4043</v>
      </c>
      <c r="E131" s="150">
        <v>2015</v>
      </c>
      <c r="F131" s="106" t="s">
        <v>4044</v>
      </c>
      <c r="G131" s="94">
        <v>0</v>
      </c>
      <c r="H131" s="132">
        <v>20000</v>
      </c>
      <c r="I131" s="106" t="s">
        <v>4044</v>
      </c>
      <c r="J131" s="106"/>
      <c r="K131" s="134"/>
      <c r="L131" s="130"/>
      <c r="M131" s="92" t="s">
        <v>4038</v>
      </c>
      <c r="N131" s="92" t="s">
        <v>43</v>
      </c>
      <c r="O131" s="135" t="s">
        <v>4039</v>
      </c>
      <c r="P131" s="145">
        <v>6082034890</v>
      </c>
    </row>
    <row r="132" spans="1:16" ht="40" x14ac:dyDescent="0.35">
      <c r="A132" s="106" t="s">
        <v>3561</v>
      </c>
      <c r="B132" s="106" t="s">
        <v>3987</v>
      </c>
      <c r="C132" s="128">
        <v>592</v>
      </c>
      <c r="D132" s="106" t="s">
        <v>4045</v>
      </c>
      <c r="E132" s="150">
        <v>2015</v>
      </c>
      <c r="F132" s="106" t="s">
        <v>4046</v>
      </c>
      <c r="G132" s="94">
        <v>0</v>
      </c>
      <c r="H132" s="132">
        <v>80000</v>
      </c>
      <c r="I132" s="157" t="s">
        <v>4047</v>
      </c>
      <c r="J132" s="106"/>
      <c r="K132" s="134"/>
      <c r="L132" s="130"/>
      <c r="M132" s="106" t="s">
        <v>4038</v>
      </c>
      <c r="N132" s="106" t="s">
        <v>43</v>
      </c>
      <c r="O132" s="135" t="s">
        <v>4039</v>
      </c>
      <c r="P132" s="136">
        <v>6082034890</v>
      </c>
    </row>
    <row r="133" spans="1:16" ht="41.5" x14ac:dyDescent="0.35">
      <c r="A133" s="106" t="s">
        <v>3561</v>
      </c>
      <c r="B133" s="106" t="s">
        <v>3987</v>
      </c>
      <c r="C133" s="128">
        <v>592</v>
      </c>
      <c r="D133" s="106" t="s">
        <v>4048</v>
      </c>
      <c r="E133" s="150">
        <v>2015</v>
      </c>
      <c r="F133" s="106" t="s">
        <v>4049</v>
      </c>
      <c r="G133" s="94">
        <v>0</v>
      </c>
      <c r="H133" s="132">
        <v>685000</v>
      </c>
      <c r="I133" s="106" t="s">
        <v>4050</v>
      </c>
      <c r="J133" s="106"/>
      <c r="K133" s="134"/>
      <c r="L133" s="130"/>
      <c r="M133" s="106" t="s">
        <v>2209</v>
      </c>
      <c r="N133" s="106" t="s">
        <v>100</v>
      </c>
      <c r="O133" s="135" t="s">
        <v>2211</v>
      </c>
      <c r="P133" s="138">
        <v>6082034897</v>
      </c>
    </row>
    <row r="134" spans="1:16" ht="31.5" x14ac:dyDescent="0.35">
      <c r="A134" s="106" t="s">
        <v>3561</v>
      </c>
      <c r="B134" s="106" t="s">
        <v>3987</v>
      </c>
      <c r="C134" s="128">
        <v>592</v>
      </c>
      <c r="D134" s="92" t="s">
        <v>4051</v>
      </c>
      <c r="E134" s="150">
        <v>2015</v>
      </c>
      <c r="F134" s="92" t="s">
        <v>4052</v>
      </c>
      <c r="G134" s="94">
        <v>0</v>
      </c>
      <c r="H134" s="144">
        <v>890000</v>
      </c>
      <c r="I134" s="92" t="s">
        <v>4053</v>
      </c>
      <c r="J134" s="92"/>
      <c r="K134" s="96"/>
      <c r="L134" s="130"/>
      <c r="M134" s="92" t="s">
        <v>4038</v>
      </c>
      <c r="N134" s="92" t="s">
        <v>43</v>
      </c>
      <c r="O134" s="135" t="s">
        <v>4039</v>
      </c>
      <c r="P134" s="145">
        <v>6082034890</v>
      </c>
    </row>
    <row r="135" spans="1:16" ht="41.5" x14ac:dyDescent="0.35">
      <c r="A135" s="106" t="s">
        <v>3561</v>
      </c>
      <c r="B135" s="106" t="s">
        <v>3987</v>
      </c>
      <c r="C135" s="128">
        <v>592</v>
      </c>
      <c r="D135" s="106" t="s">
        <v>4054</v>
      </c>
      <c r="E135" s="150">
        <v>2015</v>
      </c>
      <c r="F135" s="106" t="s">
        <v>4055</v>
      </c>
      <c r="G135" s="94">
        <v>0</v>
      </c>
      <c r="H135" s="132">
        <v>2600000</v>
      </c>
      <c r="I135" s="106" t="s">
        <v>4056</v>
      </c>
      <c r="J135" s="106"/>
      <c r="K135" s="158"/>
      <c r="L135" s="130"/>
      <c r="M135" s="92" t="s">
        <v>4038</v>
      </c>
      <c r="N135" s="92" t="s">
        <v>43</v>
      </c>
      <c r="O135" s="135" t="s">
        <v>4039</v>
      </c>
      <c r="P135" s="145">
        <v>6082034890</v>
      </c>
    </row>
    <row r="136" spans="1:16" ht="81.5" x14ac:dyDescent="0.35">
      <c r="A136" s="106" t="s">
        <v>3545</v>
      </c>
      <c r="B136" s="106" t="s">
        <v>4057</v>
      </c>
      <c r="C136" s="128">
        <v>1500</v>
      </c>
      <c r="D136" s="106" t="s">
        <v>4058</v>
      </c>
      <c r="E136" s="128">
        <v>2015</v>
      </c>
      <c r="F136" s="106" t="s">
        <v>4059</v>
      </c>
      <c r="G136" s="94">
        <v>0</v>
      </c>
      <c r="H136" s="144">
        <v>300000</v>
      </c>
      <c r="I136" s="106" t="s">
        <v>4060</v>
      </c>
      <c r="J136" s="106" t="s">
        <v>4061</v>
      </c>
      <c r="K136" s="96"/>
      <c r="L136" s="130"/>
      <c r="M136" s="106" t="s">
        <v>4062</v>
      </c>
      <c r="N136" s="106" t="s">
        <v>800</v>
      </c>
      <c r="O136" s="135" t="s">
        <v>4063</v>
      </c>
      <c r="P136" s="138">
        <v>2036888515</v>
      </c>
    </row>
    <row r="137" spans="1:16" ht="41.5" x14ac:dyDescent="0.35">
      <c r="A137" s="106" t="s">
        <v>3545</v>
      </c>
      <c r="B137" s="106" t="s">
        <v>4057</v>
      </c>
      <c r="C137" s="128">
        <v>1500</v>
      </c>
      <c r="D137" s="106" t="s">
        <v>4064</v>
      </c>
      <c r="E137" s="128">
        <v>2015</v>
      </c>
      <c r="F137" s="106" t="s">
        <v>4065</v>
      </c>
      <c r="G137" s="137">
        <v>0</v>
      </c>
      <c r="H137" s="132">
        <v>500000</v>
      </c>
      <c r="I137" s="106" t="s">
        <v>4066</v>
      </c>
      <c r="J137" s="106" t="s">
        <v>4067</v>
      </c>
      <c r="K137" s="134"/>
      <c r="L137" s="130"/>
      <c r="M137" s="106" t="s">
        <v>4068</v>
      </c>
      <c r="N137" s="106" t="s">
        <v>3756</v>
      </c>
      <c r="O137" s="135" t="s">
        <v>4069</v>
      </c>
      <c r="P137" s="138">
        <v>2036889090</v>
      </c>
    </row>
    <row r="138" spans="1:16" ht="51.5" x14ac:dyDescent="0.35">
      <c r="A138" s="106" t="s">
        <v>3609</v>
      </c>
      <c r="B138" s="106" t="s">
        <v>4057</v>
      </c>
      <c r="C138" s="128">
        <v>1500</v>
      </c>
      <c r="D138" s="92" t="s">
        <v>4070</v>
      </c>
      <c r="E138" s="128">
        <v>2015</v>
      </c>
      <c r="F138" s="92" t="s">
        <v>4071</v>
      </c>
      <c r="G138" s="94">
        <v>0</v>
      </c>
      <c r="H138" s="159">
        <v>3500000</v>
      </c>
      <c r="I138" s="160" t="s">
        <v>4072</v>
      </c>
      <c r="J138" s="160" t="s">
        <v>4073</v>
      </c>
      <c r="K138" s="96"/>
      <c r="L138" s="130"/>
      <c r="M138" s="92" t="s">
        <v>4074</v>
      </c>
      <c r="N138" s="160" t="s">
        <v>4075</v>
      </c>
      <c r="O138" s="135" t="s">
        <v>4076</v>
      </c>
      <c r="P138" s="161">
        <v>2037893474</v>
      </c>
    </row>
    <row r="139" spans="1:16" ht="31.5" x14ac:dyDescent="0.35">
      <c r="A139" s="106" t="s">
        <v>67</v>
      </c>
      <c r="B139" s="106" t="s">
        <v>4057</v>
      </c>
      <c r="C139" s="128">
        <v>1500</v>
      </c>
      <c r="D139" s="106" t="s">
        <v>3499</v>
      </c>
      <c r="E139" s="128">
        <v>2015</v>
      </c>
      <c r="F139" s="106" t="s">
        <v>3499</v>
      </c>
      <c r="G139" s="94">
        <v>0</v>
      </c>
      <c r="H139" s="144">
        <v>250000</v>
      </c>
      <c r="I139" s="106" t="s">
        <v>4077</v>
      </c>
      <c r="J139" s="106" t="s">
        <v>4078</v>
      </c>
      <c r="K139" s="96"/>
      <c r="L139" s="130"/>
      <c r="M139" s="106" t="s">
        <v>4079</v>
      </c>
      <c r="N139" s="106" t="s">
        <v>4080</v>
      </c>
      <c r="O139" s="135" t="s">
        <v>4081</v>
      </c>
      <c r="P139" s="138">
        <v>2032002700</v>
      </c>
    </row>
    <row r="140" spans="1:16" ht="21.5" x14ac:dyDescent="0.35">
      <c r="A140" s="106" t="s">
        <v>3525</v>
      </c>
      <c r="B140" s="106" t="s">
        <v>4082</v>
      </c>
      <c r="C140" s="128">
        <v>631</v>
      </c>
      <c r="D140" s="106" t="s">
        <v>4083</v>
      </c>
      <c r="E140" s="162">
        <v>2009</v>
      </c>
      <c r="F140" s="106" t="s">
        <v>4084</v>
      </c>
      <c r="G140" s="137">
        <v>0</v>
      </c>
      <c r="H140" s="137">
        <v>37500</v>
      </c>
      <c r="I140" s="106" t="s">
        <v>4085</v>
      </c>
      <c r="J140" s="106" t="s">
        <v>4086</v>
      </c>
      <c r="K140" s="134"/>
      <c r="L140" s="134"/>
      <c r="M140" s="106" t="s">
        <v>4087</v>
      </c>
      <c r="N140" s="106" t="s">
        <v>484</v>
      </c>
      <c r="O140" s="135" t="s">
        <v>4088</v>
      </c>
      <c r="P140" s="134" t="s">
        <v>4089</v>
      </c>
    </row>
    <row r="141" spans="1:16" ht="21.5" x14ac:dyDescent="0.35">
      <c r="A141" s="106" t="s">
        <v>3525</v>
      </c>
      <c r="B141" s="106" t="s">
        <v>4082</v>
      </c>
      <c r="C141" s="128">
        <v>631</v>
      </c>
      <c r="D141" s="106" t="s">
        <v>4090</v>
      </c>
      <c r="E141" s="162">
        <v>2009</v>
      </c>
      <c r="F141" s="106" t="s">
        <v>4084</v>
      </c>
      <c r="G141" s="137">
        <v>0</v>
      </c>
      <c r="H141" s="137">
        <v>75000</v>
      </c>
      <c r="I141" s="106" t="s">
        <v>4091</v>
      </c>
      <c r="J141" s="106" t="s">
        <v>56</v>
      </c>
      <c r="K141" s="158" t="s">
        <v>4092</v>
      </c>
      <c r="L141" s="158"/>
      <c r="M141" s="106" t="s">
        <v>4087</v>
      </c>
      <c r="N141" s="106" t="s">
        <v>484</v>
      </c>
      <c r="O141" s="135" t="s">
        <v>4088</v>
      </c>
      <c r="P141" s="134" t="s">
        <v>4089</v>
      </c>
    </row>
    <row r="142" spans="1:16" ht="21.5" x14ac:dyDescent="0.35">
      <c r="A142" s="106" t="s">
        <v>3525</v>
      </c>
      <c r="B142" s="106" t="s">
        <v>4082</v>
      </c>
      <c r="C142" s="128">
        <v>631</v>
      </c>
      <c r="D142" s="106" t="s">
        <v>4093</v>
      </c>
      <c r="E142" s="163" t="s">
        <v>4094</v>
      </c>
      <c r="F142" s="106" t="s">
        <v>4084</v>
      </c>
      <c r="G142" s="137">
        <v>0</v>
      </c>
      <c r="H142" s="137">
        <v>100000</v>
      </c>
      <c r="I142" s="106" t="s">
        <v>4095</v>
      </c>
      <c r="J142" s="106"/>
      <c r="K142" s="134"/>
      <c r="L142" s="134"/>
      <c r="M142" s="106" t="s">
        <v>4087</v>
      </c>
      <c r="N142" s="106" t="s">
        <v>484</v>
      </c>
      <c r="O142" s="135" t="s">
        <v>4088</v>
      </c>
      <c r="P142" s="134" t="s">
        <v>4089</v>
      </c>
    </row>
    <row r="143" spans="1:16" ht="31.5" x14ac:dyDescent="0.35">
      <c r="A143" s="106" t="s">
        <v>3532</v>
      </c>
      <c r="B143" s="106" t="s">
        <v>4082</v>
      </c>
      <c r="C143" s="128">
        <v>631</v>
      </c>
      <c r="D143" s="106" t="s">
        <v>4096</v>
      </c>
      <c r="E143" s="162">
        <v>2009</v>
      </c>
      <c r="F143" s="106" t="s">
        <v>4084</v>
      </c>
      <c r="G143" s="137">
        <v>0</v>
      </c>
      <c r="H143" s="137">
        <v>206000</v>
      </c>
      <c r="I143" s="106" t="s">
        <v>4097</v>
      </c>
      <c r="J143" s="106" t="s">
        <v>4098</v>
      </c>
      <c r="K143" s="158" t="s">
        <v>4099</v>
      </c>
      <c r="L143" s="158"/>
      <c r="M143" s="106" t="s">
        <v>4087</v>
      </c>
      <c r="N143" s="106" t="s">
        <v>484</v>
      </c>
      <c r="O143" s="135" t="s">
        <v>4088</v>
      </c>
      <c r="P143" s="134" t="s">
        <v>4089</v>
      </c>
    </row>
    <row r="144" spans="1:16" ht="71.5" x14ac:dyDescent="0.35">
      <c r="A144" s="106" t="s">
        <v>3525</v>
      </c>
      <c r="B144" s="106" t="s">
        <v>4082</v>
      </c>
      <c r="C144" s="128">
        <v>631</v>
      </c>
      <c r="D144" s="106" t="s">
        <v>4100</v>
      </c>
      <c r="E144" s="162">
        <v>2009</v>
      </c>
      <c r="F144" s="106" t="s">
        <v>4101</v>
      </c>
      <c r="G144" s="164">
        <v>0</v>
      </c>
      <c r="H144" s="137">
        <v>100000</v>
      </c>
      <c r="I144" s="106" t="s">
        <v>4102</v>
      </c>
      <c r="J144" s="106" t="s">
        <v>4103</v>
      </c>
      <c r="K144" s="134"/>
      <c r="L144" s="134"/>
      <c r="M144" s="106" t="s">
        <v>4087</v>
      </c>
      <c r="N144" s="106" t="s">
        <v>484</v>
      </c>
      <c r="O144" s="135" t="s">
        <v>4088</v>
      </c>
      <c r="P144" s="134" t="s">
        <v>4089</v>
      </c>
    </row>
    <row r="145" spans="1:16" ht="21.5" x14ac:dyDescent="0.35">
      <c r="A145" s="106" t="s">
        <v>3525</v>
      </c>
      <c r="B145" s="106" t="s">
        <v>4082</v>
      </c>
      <c r="C145" s="128">
        <v>631</v>
      </c>
      <c r="D145" s="106" t="s">
        <v>4104</v>
      </c>
      <c r="E145" s="162">
        <v>2009</v>
      </c>
      <c r="F145" s="106" t="s">
        <v>4105</v>
      </c>
      <c r="G145" s="137">
        <v>0</v>
      </c>
      <c r="H145" s="137">
        <v>90000</v>
      </c>
      <c r="I145" s="106" t="s">
        <v>4106</v>
      </c>
      <c r="J145" s="106" t="s">
        <v>4107</v>
      </c>
      <c r="K145" s="134"/>
      <c r="L145" s="134"/>
      <c r="M145" s="106" t="s">
        <v>4087</v>
      </c>
      <c r="N145" s="106" t="s">
        <v>484</v>
      </c>
      <c r="O145" s="135" t="s">
        <v>4088</v>
      </c>
      <c r="P145" s="134" t="s">
        <v>4089</v>
      </c>
    </row>
    <row r="146" spans="1:16" ht="21.5" x14ac:dyDescent="0.35">
      <c r="A146" s="106" t="s">
        <v>3525</v>
      </c>
      <c r="B146" s="106" t="s">
        <v>4082</v>
      </c>
      <c r="C146" s="128">
        <v>631</v>
      </c>
      <c r="D146" s="106" t="s">
        <v>4108</v>
      </c>
      <c r="E146" s="162">
        <v>2009</v>
      </c>
      <c r="F146" s="106" t="s">
        <v>4084</v>
      </c>
      <c r="G146" s="137">
        <v>0</v>
      </c>
      <c r="H146" s="137">
        <v>200000</v>
      </c>
      <c r="I146" s="106" t="s">
        <v>4109</v>
      </c>
      <c r="J146" s="106" t="s">
        <v>4110</v>
      </c>
      <c r="K146" s="134"/>
      <c r="L146" s="134"/>
      <c r="M146" s="106" t="s">
        <v>4087</v>
      </c>
      <c r="N146" s="106" t="s">
        <v>484</v>
      </c>
      <c r="O146" s="135" t="s">
        <v>4088</v>
      </c>
      <c r="P146" s="134" t="s">
        <v>4089</v>
      </c>
    </row>
    <row r="147" spans="1:16" ht="71.5" x14ac:dyDescent="0.35">
      <c r="A147" s="106" t="s">
        <v>3552</v>
      </c>
      <c r="B147" s="106" t="s">
        <v>4082</v>
      </c>
      <c r="C147" s="128">
        <v>631</v>
      </c>
      <c r="D147" s="106" t="s">
        <v>4111</v>
      </c>
      <c r="E147" s="162">
        <v>2007</v>
      </c>
      <c r="F147" s="106" t="s">
        <v>4112</v>
      </c>
      <c r="G147" s="164">
        <v>35000</v>
      </c>
      <c r="H147" s="137">
        <v>250000</v>
      </c>
      <c r="I147" s="106" t="s">
        <v>4113</v>
      </c>
      <c r="J147" s="106" t="s">
        <v>56</v>
      </c>
      <c r="K147" s="106"/>
      <c r="L147" s="106"/>
      <c r="M147" s="106" t="s">
        <v>4087</v>
      </c>
      <c r="N147" s="106" t="s">
        <v>484</v>
      </c>
      <c r="O147" s="135" t="s">
        <v>4088</v>
      </c>
      <c r="P147" s="134" t="s">
        <v>4089</v>
      </c>
    </row>
    <row r="148" spans="1:16" ht="31.5" x14ac:dyDescent="0.35">
      <c r="A148" s="106" t="s">
        <v>3532</v>
      </c>
      <c r="B148" s="106" t="s">
        <v>4082</v>
      </c>
      <c r="C148" s="128">
        <v>631</v>
      </c>
      <c r="D148" s="106" t="s">
        <v>4114</v>
      </c>
      <c r="E148" s="162">
        <v>2009</v>
      </c>
      <c r="F148" s="106" t="s">
        <v>4115</v>
      </c>
      <c r="G148" s="137">
        <v>0</v>
      </c>
      <c r="H148" s="137">
        <v>120000</v>
      </c>
      <c r="I148" s="106" t="s">
        <v>4116</v>
      </c>
      <c r="J148" s="106" t="s">
        <v>4117</v>
      </c>
      <c r="K148" s="134"/>
      <c r="L148" s="134"/>
      <c r="M148" s="106" t="s">
        <v>4087</v>
      </c>
      <c r="N148" s="106" t="s">
        <v>484</v>
      </c>
      <c r="O148" s="135" t="s">
        <v>4088</v>
      </c>
      <c r="P148" s="134" t="s">
        <v>4089</v>
      </c>
    </row>
    <row r="149" spans="1:16" ht="21.5" x14ac:dyDescent="0.35">
      <c r="A149" s="106" t="s">
        <v>3552</v>
      </c>
      <c r="B149" s="106" t="s">
        <v>4082</v>
      </c>
      <c r="C149" s="128">
        <v>631</v>
      </c>
      <c r="D149" s="106" t="s">
        <v>4118</v>
      </c>
      <c r="E149" s="162">
        <v>2008</v>
      </c>
      <c r="F149" s="106" t="s">
        <v>4119</v>
      </c>
      <c r="G149" s="137">
        <v>0</v>
      </c>
      <c r="H149" s="164">
        <v>15000</v>
      </c>
      <c r="I149" s="106" t="s">
        <v>4120</v>
      </c>
      <c r="J149" s="106" t="s">
        <v>56</v>
      </c>
      <c r="K149" s="106"/>
      <c r="L149" s="106"/>
      <c r="M149" s="106" t="s">
        <v>4087</v>
      </c>
      <c r="N149" s="106" t="s">
        <v>484</v>
      </c>
      <c r="O149" s="135" t="s">
        <v>4088</v>
      </c>
      <c r="P149" s="134" t="s">
        <v>4089</v>
      </c>
    </row>
    <row r="150" spans="1:16" ht="21.5" x14ac:dyDescent="0.35">
      <c r="A150" s="106" t="s">
        <v>3525</v>
      </c>
      <c r="B150" s="106" t="s">
        <v>4082</v>
      </c>
      <c r="C150" s="128">
        <v>631</v>
      </c>
      <c r="D150" s="106" t="s">
        <v>4121</v>
      </c>
      <c r="E150" s="162">
        <v>2009</v>
      </c>
      <c r="F150" s="106" t="s">
        <v>4084</v>
      </c>
      <c r="G150" s="137">
        <v>0</v>
      </c>
      <c r="H150" s="137">
        <v>100000</v>
      </c>
      <c r="I150" s="106" t="s">
        <v>4122</v>
      </c>
      <c r="J150" s="106" t="s">
        <v>4123</v>
      </c>
      <c r="K150" s="134"/>
      <c r="L150" s="134"/>
      <c r="M150" s="106" t="s">
        <v>4087</v>
      </c>
      <c r="N150" s="106" t="s">
        <v>484</v>
      </c>
      <c r="O150" s="135" t="s">
        <v>4088</v>
      </c>
      <c r="P150" s="134" t="s">
        <v>4089</v>
      </c>
    </row>
    <row r="151" spans="1:16" ht="21.5" x14ac:dyDescent="0.35">
      <c r="A151" s="106" t="s">
        <v>3525</v>
      </c>
      <c r="B151" s="106" t="s">
        <v>4082</v>
      </c>
      <c r="C151" s="128">
        <v>631</v>
      </c>
      <c r="D151" s="106" t="s">
        <v>4124</v>
      </c>
      <c r="E151" s="162">
        <v>2009</v>
      </c>
      <c r="F151" s="106" t="s">
        <v>4084</v>
      </c>
      <c r="G151" s="137">
        <v>0</v>
      </c>
      <c r="H151" s="137">
        <v>50000</v>
      </c>
      <c r="I151" s="106" t="s">
        <v>4125</v>
      </c>
      <c r="J151" s="106" t="s">
        <v>4126</v>
      </c>
      <c r="K151" s="158" t="s">
        <v>4099</v>
      </c>
      <c r="L151" s="158"/>
      <c r="M151" s="106" t="s">
        <v>4087</v>
      </c>
      <c r="N151" s="106" t="s">
        <v>484</v>
      </c>
      <c r="O151" s="135" t="s">
        <v>4088</v>
      </c>
      <c r="P151" s="134" t="s">
        <v>4089</v>
      </c>
    </row>
    <row r="152" spans="1:16" ht="21.5" x14ac:dyDescent="0.35">
      <c r="A152" s="106" t="s">
        <v>3525</v>
      </c>
      <c r="B152" s="106" t="s">
        <v>4082</v>
      </c>
      <c r="C152" s="128">
        <v>631</v>
      </c>
      <c r="D152" s="106" t="s">
        <v>4127</v>
      </c>
      <c r="E152" s="162">
        <v>2009</v>
      </c>
      <c r="F152" s="106" t="s">
        <v>4084</v>
      </c>
      <c r="G152" s="137">
        <v>0</v>
      </c>
      <c r="H152" s="137">
        <v>11000</v>
      </c>
      <c r="I152" s="106" t="s">
        <v>4128</v>
      </c>
      <c r="J152" s="106" t="s">
        <v>56</v>
      </c>
      <c r="K152" s="158" t="s">
        <v>4129</v>
      </c>
      <c r="L152" s="158"/>
      <c r="M152" s="106" t="s">
        <v>4087</v>
      </c>
      <c r="N152" s="106" t="s">
        <v>484</v>
      </c>
      <c r="O152" s="135" t="s">
        <v>4088</v>
      </c>
      <c r="P152" s="134" t="s">
        <v>4089</v>
      </c>
    </row>
    <row r="153" spans="1:16" ht="31.5" x14ac:dyDescent="0.35">
      <c r="A153" s="106" t="s">
        <v>3525</v>
      </c>
      <c r="B153" s="106" t="s">
        <v>4082</v>
      </c>
      <c r="C153" s="128">
        <v>631</v>
      </c>
      <c r="D153" s="106" t="s">
        <v>4130</v>
      </c>
      <c r="E153" s="162">
        <v>2009</v>
      </c>
      <c r="F153" s="106" t="s">
        <v>4105</v>
      </c>
      <c r="G153" s="137">
        <v>0</v>
      </c>
      <c r="H153" s="137">
        <v>33750</v>
      </c>
      <c r="I153" s="106" t="s">
        <v>4131</v>
      </c>
      <c r="J153" s="106" t="s">
        <v>4132</v>
      </c>
      <c r="K153" s="158" t="s">
        <v>4099</v>
      </c>
      <c r="L153" s="158"/>
      <c r="M153" s="106" t="s">
        <v>4087</v>
      </c>
      <c r="N153" s="106" t="s">
        <v>484</v>
      </c>
      <c r="O153" s="135" t="s">
        <v>4088</v>
      </c>
      <c r="P153" s="134" t="s">
        <v>4089</v>
      </c>
    </row>
    <row r="154" spans="1:16" ht="21.5" x14ac:dyDescent="0.35">
      <c r="A154" s="106" t="s">
        <v>3525</v>
      </c>
      <c r="B154" s="106" t="s">
        <v>4082</v>
      </c>
      <c r="C154" s="128">
        <v>631</v>
      </c>
      <c r="D154" s="106" t="s">
        <v>4133</v>
      </c>
      <c r="E154" s="165" t="s">
        <v>4094</v>
      </c>
      <c r="F154" s="106" t="s">
        <v>4134</v>
      </c>
      <c r="G154" s="137">
        <v>0</v>
      </c>
      <c r="H154" s="137">
        <v>209000</v>
      </c>
      <c r="I154" s="106" t="s">
        <v>4135</v>
      </c>
      <c r="J154" s="106" t="s">
        <v>4136</v>
      </c>
      <c r="K154" s="166" t="s">
        <v>4137</v>
      </c>
      <c r="L154" s="167"/>
      <c r="M154" s="106" t="s">
        <v>4087</v>
      </c>
      <c r="N154" s="106" t="s">
        <v>484</v>
      </c>
      <c r="O154" s="135" t="s">
        <v>4088</v>
      </c>
      <c r="P154" s="134" t="s">
        <v>4089</v>
      </c>
    </row>
    <row r="155" spans="1:16" ht="51.5" x14ac:dyDescent="0.35">
      <c r="A155" s="106" t="s">
        <v>3525</v>
      </c>
      <c r="B155" s="106" t="s">
        <v>4138</v>
      </c>
      <c r="C155" s="128">
        <v>294</v>
      </c>
      <c r="D155" s="106" t="s">
        <v>4139</v>
      </c>
      <c r="E155" s="128">
        <v>2009</v>
      </c>
      <c r="F155" s="106" t="s">
        <v>4140</v>
      </c>
      <c r="G155" s="168" t="s">
        <v>146</v>
      </c>
      <c r="H155" s="137">
        <v>225000</v>
      </c>
      <c r="I155" s="106" t="s">
        <v>4141</v>
      </c>
      <c r="J155" s="106" t="s">
        <v>4142</v>
      </c>
      <c r="K155" s="134" t="s">
        <v>4143</v>
      </c>
      <c r="L155" s="134"/>
      <c r="M155" s="106" t="s">
        <v>3163</v>
      </c>
      <c r="N155" s="106" t="s">
        <v>484</v>
      </c>
      <c r="O155" s="106" t="s">
        <v>4144</v>
      </c>
      <c r="P155" s="134" t="s">
        <v>3165</v>
      </c>
    </row>
    <row r="156" spans="1:16" ht="61.5" x14ac:dyDescent="0.35">
      <c r="A156" s="92" t="s">
        <v>3612</v>
      </c>
      <c r="B156" s="92" t="s">
        <v>4145</v>
      </c>
      <c r="C156" s="97">
        <v>626</v>
      </c>
      <c r="D156" s="92" t="s">
        <v>4146</v>
      </c>
      <c r="E156" s="165" t="s">
        <v>4094</v>
      </c>
      <c r="F156" s="92" t="s">
        <v>4147</v>
      </c>
      <c r="G156" s="94">
        <v>0</v>
      </c>
      <c r="H156" s="95">
        <v>100000</v>
      </c>
      <c r="I156" s="92" t="s">
        <v>4148</v>
      </c>
      <c r="J156" s="92" t="s">
        <v>4149</v>
      </c>
      <c r="K156" s="96"/>
      <c r="L156" s="96"/>
      <c r="M156" s="92" t="s">
        <v>4150</v>
      </c>
      <c r="N156" s="92" t="s">
        <v>4151</v>
      </c>
      <c r="O156" s="92" t="s">
        <v>4152</v>
      </c>
      <c r="P156" s="96" t="s">
        <v>4153</v>
      </c>
    </row>
    <row r="157" spans="1:16" ht="41.5" x14ac:dyDescent="0.35">
      <c r="A157" s="106" t="s">
        <v>3532</v>
      </c>
      <c r="B157" s="92" t="s">
        <v>4145</v>
      </c>
      <c r="C157" s="97">
        <v>626</v>
      </c>
      <c r="D157" s="92" t="s">
        <v>4154</v>
      </c>
      <c r="E157" s="165" t="s">
        <v>4094</v>
      </c>
      <c r="F157" s="92" t="s">
        <v>4155</v>
      </c>
      <c r="G157" s="92" t="s">
        <v>4156</v>
      </c>
      <c r="H157" s="95">
        <v>80000</v>
      </c>
      <c r="I157" s="92" t="s">
        <v>4157</v>
      </c>
      <c r="J157" s="92" t="s">
        <v>4158</v>
      </c>
      <c r="K157" s="96"/>
      <c r="L157" s="96"/>
      <c r="M157" s="92" t="s">
        <v>4150</v>
      </c>
      <c r="N157" s="92" t="s">
        <v>4151</v>
      </c>
      <c r="O157" s="92" t="s">
        <v>4152</v>
      </c>
      <c r="P157" s="96" t="s">
        <v>4153</v>
      </c>
    </row>
    <row r="158" spans="1:16" ht="61.5" x14ac:dyDescent="0.35">
      <c r="A158" s="106" t="s">
        <v>3525</v>
      </c>
      <c r="B158" s="92" t="s">
        <v>4159</v>
      </c>
      <c r="C158" s="97">
        <v>626</v>
      </c>
      <c r="D158" s="92" t="s">
        <v>4160</v>
      </c>
      <c r="E158" s="165" t="s">
        <v>4094</v>
      </c>
      <c r="F158" s="92" t="s">
        <v>4147</v>
      </c>
      <c r="G158" s="92" t="s">
        <v>76</v>
      </c>
      <c r="H158" s="95">
        <v>98000</v>
      </c>
      <c r="I158" s="92" t="s">
        <v>4148</v>
      </c>
      <c r="J158" s="92" t="s">
        <v>4149</v>
      </c>
      <c r="K158" s="96"/>
      <c r="L158" s="96"/>
      <c r="M158" s="92" t="s">
        <v>4161</v>
      </c>
      <c r="N158" s="92" t="s">
        <v>1218</v>
      </c>
      <c r="O158" s="92" t="s">
        <v>4162</v>
      </c>
      <c r="P158" s="96" t="s">
        <v>4163</v>
      </c>
    </row>
    <row r="159" spans="1:16" x14ac:dyDescent="0.35">
      <c r="A159" s="106" t="s">
        <v>4164</v>
      </c>
      <c r="B159" s="106" t="s">
        <v>2392</v>
      </c>
      <c r="C159" s="128">
        <v>495</v>
      </c>
      <c r="D159" s="106" t="s">
        <v>4165</v>
      </c>
      <c r="E159" s="169" t="s">
        <v>4166</v>
      </c>
      <c r="F159" s="106" t="s">
        <v>4167</v>
      </c>
      <c r="G159" s="137">
        <v>0</v>
      </c>
      <c r="H159" s="137">
        <v>45000</v>
      </c>
      <c r="I159" s="106" t="s">
        <v>4168</v>
      </c>
      <c r="J159" s="106" t="s">
        <v>56</v>
      </c>
      <c r="K159" s="106"/>
      <c r="L159" s="106"/>
      <c r="M159" s="130" t="s">
        <v>4169</v>
      </c>
      <c r="N159" s="106" t="s">
        <v>484</v>
      </c>
      <c r="O159" s="130" t="s">
        <v>4170</v>
      </c>
      <c r="P159" s="130" t="s">
        <v>4171</v>
      </c>
    </row>
    <row r="160" spans="1:16" ht="21.5" x14ac:dyDescent="0.35">
      <c r="A160" s="106" t="s">
        <v>3525</v>
      </c>
      <c r="B160" s="106" t="s">
        <v>2392</v>
      </c>
      <c r="C160" s="128">
        <v>495</v>
      </c>
      <c r="D160" s="106" t="s">
        <v>4172</v>
      </c>
      <c r="E160" s="169" t="s">
        <v>4166</v>
      </c>
      <c r="F160" s="106" t="s">
        <v>4173</v>
      </c>
      <c r="G160" s="137">
        <v>0</v>
      </c>
      <c r="H160" s="170" t="s">
        <v>4174</v>
      </c>
      <c r="I160" s="106" t="s">
        <v>4175</v>
      </c>
      <c r="J160" s="106" t="s">
        <v>4176</v>
      </c>
      <c r="K160" s="106"/>
      <c r="L160" s="106"/>
      <c r="M160" s="130" t="s">
        <v>4169</v>
      </c>
      <c r="N160" s="106" t="s">
        <v>484</v>
      </c>
      <c r="O160" s="130" t="s">
        <v>4170</v>
      </c>
      <c r="P160" s="130" t="s">
        <v>4171</v>
      </c>
    </row>
    <row r="161" spans="1:16" ht="41.5" x14ac:dyDescent="0.35">
      <c r="A161" s="106" t="s">
        <v>3545</v>
      </c>
      <c r="B161" s="106" t="s">
        <v>2392</v>
      </c>
      <c r="C161" s="128">
        <v>495</v>
      </c>
      <c r="D161" s="106" t="s">
        <v>4177</v>
      </c>
      <c r="E161" s="169" t="s">
        <v>4166</v>
      </c>
      <c r="F161" s="106" t="s">
        <v>4178</v>
      </c>
      <c r="G161" s="137">
        <v>0</v>
      </c>
      <c r="H161" s="168" t="s">
        <v>4179</v>
      </c>
      <c r="I161" s="106" t="s">
        <v>4180</v>
      </c>
      <c r="J161" s="106" t="s">
        <v>4181</v>
      </c>
      <c r="K161" s="106"/>
      <c r="L161" s="106"/>
      <c r="M161" s="130" t="s">
        <v>4169</v>
      </c>
      <c r="N161" s="106" t="s">
        <v>484</v>
      </c>
      <c r="O161" s="130" t="s">
        <v>4170</v>
      </c>
      <c r="P161" s="130" t="s">
        <v>4171</v>
      </c>
    </row>
    <row r="162" spans="1:16" ht="31.5" x14ac:dyDescent="0.35">
      <c r="A162" s="106" t="s">
        <v>3545</v>
      </c>
      <c r="B162" s="106" t="s">
        <v>2392</v>
      </c>
      <c r="C162" s="128">
        <v>495</v>
      </c>
      <c r="D162" s="106" t="s">
        <v>4182</v>
      </c>
      <c r="E162" s="169" t="s">
        <v>4166</v>
      </c>
      <c r="F162" s="106" t="s">
        <v>4183</v>
      </c>
      <c r="G162" s="137">
        <v>0</v>
      </c>
      <c r="H162" s="137">
        <v>100000</v>
      </c>
      <c r="I162" s="106" t="s">
        <v>4184</v>
      </c>
      <c r="J162" s="106" t="s">
        <v>4185</v>
      </c>
      <c r="K162" s="106"/>
      <c r="L162" s="106"/>
      <c r="M162" s="130" t="s">
        <v>4169</v>
      </c>
      <c r="N162" s="106" t="s">
        <v>484</v>
      </c>
      <c r="O162" s="130" t="s">
        <v>4170</v>
      </c>
      <c r="P162" s="130" t="s">
        <v>4171</v>
      </c>
    </row>
    <row r="163" spans="1:16" ht="31.5" x14ac:dyDescent="0.35">
      <c r="A163" s="106" t="s">
        <v>3525</v>
      </c>
      <c r="B163" s="106" t="s">
        <v>2392</v>
      </c>
      <c r="C163" s="128">
        <v>495</v>
      </c>
      <c r="D163" s="106" t="s">
        <v>4186</v>
      </c>
      <c r="E163" s="169" t="s">
        <v>4166</v>
      </c>
      <c r="F163" s="106" t="s">
        <v>4187</v>
      </c>
      <c r="G163" s="137">
        <v>0</v>
      </c>
      <c r="H163" s="147">
        <v>60000</v>
      </c>
      <c r="I163" s="106" t="s">
        <v>4188</v>
      </c>
      <c r="J163" s="106" t="s">
        <v>4189</v>
      </c>
      <c r="K163" s="106"/>
      <c r="L163" s="106"/>
      <c r="M163" s="130" t="s">
        <v>4169</v>
      </c>
      <c r="N163" s="106" t="s">
        <v>484</v>
      </c>
      <c r="O163" s="130" t="s">
        <v>4170</v>
      </c>
      <c r="P163" s="130" t="s">
        <v>4171</v>
      </c>
    </row>
    <row r="164" spans="1:16" ht="21.5" x14ac:dyDescent="0.35">
      <c r="A164" s="106" t="s">
        <v>3545</v>
      </c>
      <c r="B164" s="106" t="s">
        <v>2392</v>
      </c>
      <c r="C164" s="128">
        <v>495</v>
      </c>
      <c r="D164" s="106" t="s">
        <v>4190</v>
      </c>
      <c r="E164" s="169" t="s">
        <v>4166</v>
      </c>
      <c r="F164" s="106" t="s">
        <v>4191</v>
      </c>
      <c r="G164" s="137">
        <v>0</v>
      </c>
      <c r="H164" s="137">
        <v>7500</v>
      </c>
      <c r="I164" s="106" t="s">
        <v>4192</v>
      </c>
      <c r="J164" s="106" t="s">
        <v>4193</v>
      </c>
      <c r="K164" s="106"/>
      <c r="L164" s="106"/>
      <c r="M164" s="130" t="s">
        <v>4169</v>
      </c>
      <c r="N164" s="106" t="s">
        <v>484</v>
      </c>
      <c r="O164" s="130" t="s">
        <v>4170</v>
      </c>
      <c r="P164" s="130" t="s">
        <v>4171</v>
      </c>
    </row>
    <row r="165" spans="1:16" ht="31.5" x14ac:dyDescent="0.35">
      <c r="A165" s="106" t="s">
        <v>3545</v>
      </c>
      <c r="B165" s="106" t="s">
        <v>2392</v>
      </c>
      <c r="C165" s="128">
        <v>495</v>
      </c>
      <c r="D165" s="106" t="s">
        <v>4194</v>
      </c>
      <c r="E165" s="169" t="s">
        <v>4166</v>
      </c>
      <c r="F165" s="106" t="s">
        <v>4195</v>
      </c>
      <c r="G165" s="137">
        <v>0</v>
      </c>
      <c r="H165" s="137">
        <v>54000</v>
      </c>
      <c r="I165" s="106" t="s">
        <v>4196</v>
      </c>
      <c r="J165" s="106" t="s">
        <v>4197</v>
      </c>
      <c r="K165" s="106"/>
      <c r="L165" s="106"/>
      <c r="M165" s="130" t="s">
        <v>4169</v>
      </c>
      <c r="N165" s="106" t="s">
        <v>484</v>
      </c>
      <c r="O165" s="130" t="s">
        <v>4170</v>
      </c>
      <c r="P165" s="130" t="s">
        <v>4171</v>
      </c>
    </row>
    <row r="166" spans="1:16" ht="21.5" x14ac:dyDescent="0.35">
      <c r="A166" s="106" t="s">
        <v>3525</v>
      </c>
      <c r="B166" s="92" t="s">
        <v>3553</v>
      </c>
      <c r="C166" s="128">
        <v>793</v>
      </c>
      <c r="D166" s="92" t="s">
        <v>4198</v>
      </c>
      <c r="E166" s="165" t="s">
        <v>4094</v>
      </c>
      <c r="F166" s="92" t="s">
        <v>4199</v>
      </c>
      <c r="G166" s="94">
        <v>0</v>
      </c>
      <c r="H166" s="95">
        <v>250000</v>
      </c>
      <c r="I166" s="92" t="s">
        <v>4200</v>
      </c>
      <c r="J166" s="92" t="s">
        <v>4201</v>
      </c>
      <c r="K166" s="96"/>
      <c r="L166" s="96"/>
      <c r="M166" s="92" t="s">
        <v>3558</v>
      </c>
      <c r="N166" s="92" t="s">
        <v>3559</v>
      </c>
      <c r="O166" s="135" t="s">
        <v>3560</v>
      </c>
      <c r="P166" s="96" t="s">
        <v>4202</v>
      </c>
    </row>
    <row r="167" spans="1:16" ht="21.5" x14ac:dyDescent="0.35">
      <c r="A167" s="92" t="s">
        <v>3525</v>
      </c>
      <c r="B167" s="92" t="s">
        <v>3553</v>
      </c>
      <c r="C167" s="128">
        <v>793</v>
      </c>
      <c r="D167" s="92" t="s">
        <v>4203</v>
      </c>
      <c r="E167" s="165" t="s">
        <v>4094</v>
      </c>
      <c r="F167" s="92" t="s">
        <v>4204</v>
      </c>
      <c r="G167" s="94">
        <v>0</v>
      </c>
      <c r="H167" s="95">
        <v>40000</v>
      </c>
      <c r="I167" s="92" t="s">
        <v>4205</v>
      </c>
      <c r="J167" s="92" t="s">
        <v>4206</v>
      </c>
      <c r="K167" s="92"/>
      <c r="L167" s="92"/>
      <c r="M167" s="92" t="s">
        <v>3558</v>
      </c>
      <c r="N167" s="92" t="s">
        <v>3559</v>
      </c>
      <c r="O167" s="135" t="s">
        <v>3560</v>
      </c>
      <c r="P167" s="96" t="s">
        <v>4202</v>
      </c>
    </row>
    <row r="168" spans="1:16" ht="21.5" x14ac:dyDescent="0.35">
      <c r="A168" s="106" t="s">
        <v>3525</v>
      </c>
      <c r="B168" s="92" t="s">
        <v>3553</v>
      </c>
      <c r="C168" s="128">
        <v>793</v>
      </c>
      <c r="D168" s="92" t="s">
        <v>4207</v>
      </c>
      <c r="E168" s="165" t="s">
        <v>4094</v>
      </c>
      <c r="F168" s="92" t="s">
        <v>3540</v>
      </c>
      <c r="G168" s="94">
        <v>0</v>
      </c>
      <c r="H168" s="95">
        <v>100000</v>
      </c>
      <c r="I168" s="92" t="s">
        <v>4208</v>
      </c>
      <c r="J168" s="92" t="s">
        <v>4209</v>
      </c>
      <c r="K168" s="96"/>
      <c r="L168" s="96"/>
      <c r="M168" s="92" t="s">
        <v>3558</v>
      </c>
      <c r="N168" s="92" t="s">
        <v>3559</v>
      </c>
      <c r="O168" s="135" t="s">
        <v>3560</v>
      </c>
      <c r="P168" s="96" t="s">
        <v>4202</v>
      </c>
    </row>
    <row r="169" spans="1:16" ht="21.5" x14ac:dyDescent="0.35">
      <c r="A169" s="106" t="s">
        <v>3525</v>
      </c>
      <c r="B169" s="92" t="s">
        <v>3553</v>
      </c>
      <c r="C169" s="128">
        <v>793</v>
      </c>
      <c r="D169" s="106" t="s">
        <v>4210</v>
      </c>
      <c r="E169" s="165" t="s">
        <v>4094</v>
      </c>
      <c r="F169" s="92" t="s">
        <v>3540</v>
      </c>
      <c r="G169" s="94">
        <v>0</v>
      </c>
      <c r="H169" s="95">
        <v>50000</v>
      </c>
      <c r="I169" s="92" t="s">
        <v>4211</v>
      </c>
      <c r="J169" s="92" t="s">
        <v>4212</v>
      </c>
      <c r="K169" s="96"/>
      <c r="L169" s="96"/>
      <c r="M169" s="92" t="s">
        <v>3558</v>
      </c>
      <c r="N169" s="92" t="s">
        <v>3559</v>
      </c>
      <c r="O169" s="135" t="s">
        <v>3560</v>
      </c>
      <c r="P169" s="96" t="s">
        <v>4202</v>
      </c>
    </row>
    <row r="170" spans="1:16" ht="31.5" x14ac:dyDescent="0.35">
      <c r="A170" s="106" t="s">
        <v>3532</v>
      </c>
      <c r="B170" s="106" t="s">
        <v>3553</v>
      </c>
      <c r="C170" s="128">
        <v>793</v>
      </c>
      <c r="D170" s="106" t="s">
        <v>4213</v>
      </c>
      <c r="E170" s="169" t="s">
        <v>4166</v>
      </c>
      <c r="F170" s="106" t="s">
        <v>4214</v>
      </c>
      <c r="G170" s="137">
        <v>0</v>
      </c>
      <c r="H170" s="137">
        <v>60000</v>
      </c>
      <c r="I170" s="106" t="s">
        <v>4215</v>
      </c>
      <c r="J170" s="106"/>
      <c r="K170" s="106"/>
      <c r="L170" s="106"/>
      <c r="M170" s="92" t="s">
        <v>3558</v>
      </c>
      <c r="N170" s="92" t="s">
        <v>3559</v>
      </c>
      <c r="O170" s="135" t="s">
        <v>3560</v>
      </c>
      <c r="P170" s="96" t="s">
        <v>4202</v>
      </c>
    </row>
    <row r="171" spans="1:16" ht="21.5" x14ac:dyDescent="0.35">
      <c r="A171" s="106" t="s">
        <v>3525</v>
      </c>
      <c r="B171" s="92" t="s">
        <v>3553</v>
      </c>
      <c r="C171" s="128">
        <v>793</v>
      </c>
      <c r="D171" s="92" t="s">
        <v>4216</v>
      </c>
      <c r="E171" s="165" t="s">
        <v>4094</v>
      </c>
      <c r="F171" s="92" t="s">
        <v>2387</v>
      </c>
      <c r="G171" s="94">
        <v>0</v>
      </c>
      <c r="H171" s="95">
        <v>25000</v>
      </c>
      <c r="I171" s="92" t="s">
        <v>4217</v>
      </c>
      <c r="J171" s="92" t="s">
        <v>4212</v>
      </c>
      <c r="K171" s="96"/>
      <c r="L171" s="96"/>
      <c r="M171" s="92" t="s">
        <v>3558</v>
      </c>
      <c r="N171" s="92" t="s">
        <v>3559</v>
      </c>
      <c r="O171" s="135" t="s">
        <v>3560</v>
      </c>
      <c r="P171" s="96" t="s">
        <v>4202</v>
      </c>
    </row>
    <row r="172" spans="1:16" ht="41.5" x14ac:dyDescent="0.35">
      <c r="A172" s="106" t="s">
        <v>3525</v>
      </c>
      <c r="B172" s="92" t="s">
        <v>3553</v>
      </c>
      <c r="C172" s="128">
        <v>793</v>
      </c>
      <c r="D172" s="106" t="s">
        <v>4218</v>
      </c>
      <c r="E172" s="162">
        <v>2009</v>
      </c>
      <c r="F172" s="106" t="s">
        <v>4219</v>
      </c>
      <c r="G172" s="168"/>
      <c r="H172" s="137">
        <v>90000</v>
      </c>
      <c r="I172" s="106" t="s">
        <v>4220</v>
      </c>
      <c r="J172" s="106" t="s">
        <v>4221</v>
      </c>
      <c r="K172" s="134"/>
      <c r="L172" s="134"/>
      <c r="M172" s="92" t="s">
        <v>3558</v>
      </c>
      <c r="N172" s="92" t="s">
        <v>3559</v>
      </c>
      <c r="O172" s="135" t="s">
        <v>3560</v>
      </c>
      <c r="P172" s="96" t="s">
        <v>4202</v>
      </c>
    </row>
    <row r="173" spans="1:16" ht="21.5" x14ac:dyDescent="0.35">
      <c r="A173" s="106" t="s">
        <v>3525</v>
      </c>
      <c r="B173" s="92" t="s">
        <v>3553</v>
      </c>
      <c r="C173" s="128">
        <v>793</v>
      </c>
      <c r="D173" s="92" t="s">
        <v>4222</v>
      </c>
      <c r="E173" s="165" t="s">
        <v>4094</v>
      </c>
      <c r="F173" s="92" t="s">
        <v>2387</v>
      </c>
      <c r="G173" s="94">
        <v>0</v>
      </c>
      <c r="H173" s="95">
        <v>10000</v>
      </c>
      <c r="I173" s="92" t="s">
        <v>4223</v>
      </c>
      <c r="J173" s="92" t="s">
        <v>4224</v>
      </c>
      <c r="K173" s="96"/>
      <c r="L173" s="96"/>
      <c r="M173" s="92" t="s">
        <v>3558</v>
      </c>
      <c r="N173" s="92" t="s">
        <v>3559</v>
      </c>
      <c r="O173" s="135" t="s">
        <v>3560</v>
      </c>
      <c r="P173" s="96" t="s">
        <v>4202</v>
      </c>
    </row>
    <row r="174" spans="1:16" ht="21.5" x14ac:dyDescent="0.35">
      <c r="A174" s="106" t="s">
        <v>3525</v>
      </c>
      <c r="B174" s="92" t="s">
        <v>3553</v>
      </c>
      <c r="C174" s="128">
        <v>793</v>
      </c>
      <c r="D174" s="92" t="s">
        <v>4225</v>
      </c>
      <c r="E174" s="165" t="s">
        <v>4094</v>
      </c>
      <c r="F174" s="92" t="s">
        <v>2387</v>
      </c>
      <c r="G174" s="94">
        <v>0</v>
      </c>
      <c r="H174" s="95">
        <v>100000</v>
      </c>
      <c r="I174" s="92" t="s">
        <v>4226</v>
      </c>
      <c r="J174" s="92" t="s">
        <v>4227</v>
      </c>
      <c r="K174" s="96"/>
      <c r="L174" s="96"/>
      <c r="M174" s="92" t="s">
        <v>3558</v>
      </c>
      <c r="N174" s="92" t="s">
        <v>3559</v>
      </c>
      <c r="O174" s="135" t="s">
        <v>3560</v>
      </c>
      <c r="P174" s="96" t="s">
        <v>4202</v>
      </c>
    </row>
    <row r="175" spans="1:16" ht="31.5" x14ac:dyDescent="0.35">
      <c r="A175" s="106" t="s">
        <v>3525</v>
      </c>
      <c r="B175" s="106" t="s">
        <v>3553</v>
      </c>
      <c r="C175" s="128">
        <v>793</v>
      </c>
      <c r="D175" s="106" t="s">
        <v>4228</v>
      </c>
      <c r="E175" s="169" t="s">
        <v>4166</v>
      </c>
      <c r="F175" s="106" t="s">
        <v>4229</v>
      </c>
      <c r="G175" s="137">
        <v>0</v>
      </c>
      <c r="H175" s="137">
        <v>150000</v>
      </c>
      <c r="I175" s="106"/>
      <c r="J175" s="106"/>
      <c r="K175" s="106"/>
      <c r="L175" s="106"/>
      <c r="M175" s="92" t="s">
        <v>3558</v>
      </c>
      <c r="N175" s="92" t="s">
        <v>3559</v>
      </c>
      <c r="O175" s="135" t="s">
        <v>3560</v>
      </c>
      <c r="P175" s="96" t="s">
        <v>4202</v>
      </c>
    </row>
    <row r="176" spans="1:16" ht="21.5" x14ac:dyDescent="0.35">
      <c r="A176" s="106" t="s">
        <v>3525</v>
      </c>
      <c r="B176" s="92" t="s">
        <v>3553</v>
      </c>
      <c r="C176" s="128">
        <v>793</v>
      </c>
      <c r="D176" s="92" t="s">
        <v>4230</v>
      </c>
      <c r="E176" s="165" t="s">
        <v>4094</v>
      </c>
      <c r="F176" s="92" t="s">
        <v>4231</v>
      </c>
      <c r="G176" s="94">
        <v>0</v>
      </c>
      <c r="H176" s="95">
        <v>150000</v>
      </c>
      <c r="I176" s="92" t="s">
        <v>4232</v>
      </c>
      <c r="J176" s="92" t="s">
        <v>4233</v>
      </c>
      <c r="K176" s="96"/>
      <c r="L176" s="96"/>
      <c r="M176" s="92" t="s">
        <v>3558</v>
      </c>
      <c r="N176" s="92" t="s">
        <v>3559</v>
      </c>
      <c r="O176" s="135" t="s">
        <v>3560</v>
      </c>
      <c r="P176" s="96" t="s">
        <v>4202</v>
      </c>
    </row>
    <row r="177" spans="1:16" ht="41.5" x14ac:dyDescent="0.35">
      <c r="A177" s="106" t="s">
        <v>3525</v>
      </c>
      <c r="B177" s="92" t="s">
        <v>3553</v>
      </c>
      <c r="C177" s="128">
        <v>793</v>
      </c>
      <c r="D177" s="106" t="s">
        <v>4234</v>
      </c>
      <c r="E177" s="162">
        <v>2009</v>
      </c>
      <c r="F177" s="106" t="s">
        <v>4235</v>
      </c>
      <c r="G177" s="168" t="s">
        <v>4236</v>
      </c>
      <c r="H177" s="171">
        <v>138492</v>
      </c>
      <c r="I177" s="106" t="s">
        <v>4237</v>
      </c>
      <c r="J177" s="172" t="s">
        <v>4238</v>
      </c>
      <c r="K177" s="158" t="s">
        <v>4099</v>
      </c>
      <c r="L177" s="158"/>
      <c r="M177" s="106" t="s">
        <v>3558</v>
      </c>
      <c r="N177" s="92" t="s">
        <v>3559</v>
      </c>
      <c r="O177" s="135" t="s">
        <v>3560</v>
      </c>
      <c r="P177" s="96" t="s">
        <v>4202</v>
      </c>
    </row>
    <row r="178" spans="1:16" ht="21.5" x14ac:dyDescent="0.35">
      <c r="A178" s="106" t="s">
        <v>3532</v>
      </c>
      <c r="B178" s="106" t="s">
        <v>3553</v>
      </c>
      <c r="C178" s="128">
        <v>793</v>
      </c>
      <c r="D178" s="106" t="s">
        <v>4239</v>
      </c>
      <c r="E178" s="169" t="s">
        <v>4166</v>
      </c>
      <c r="F178" s="106" t="s">
        <v>4240</v>
      </c>
      <c r="G178" s="137">
        <v>0</v>
      </c>
      <c r="H178" s="137">
        <v>65000</v>
      </c>
      <c r="I178" s="106" t="s">
        <v>4241</v>
      </c>
      <c r="J178" s="106"/>
      <c r="K178" s="106"/>
      <c r="L178" s="106"/>
      <c r="M178" s="92" t="s">
        <v>3558</v>
      </c>
      <c r="N178" s="92" t="s">
        <v>3559</v>
      </c>
      <c r="O178" s="135" t="s">
        <v>3560</v>
      </c>
      <c r="P178" s="96" t="s">
        <v>4202</v>
      </c>
    </row>
    <row r="179" spans="1:16" ht="21.5" x14ac:dyDescent="0.35">
      <c r="A179" s="106" t="s">
        <v>3525</v>
      </c>
      <c r="B179" s="106" t="s">
        <v>3553</v>
      </c>
      <c r="C179" s="128">
        <v>793</v>
      </c>
      <c r="D179" s="106" t="s">
        <v>4242</v>
      </c>
      <c r="E179" s="169" t="s">
        <v>4166</v>
      </c>
      <c r="F179" s="106" t="s">
        <v>4243</v>
      </c>
      <c r="G179" s="137">
        <v>0</v>
      </c>
      <c r="H179" s="137">
        <v>40000</v>
      </c>
      <c r="I179" s="106"/>
      <c r="J179" s="106"/>
      <c r="K179" s="106"/>
      <c r="L179" s="106"/>
      <c r="M179" s="92" t="s">
        <v>3558</v>
      </c>
      <c r="N179" s="92" t="s">
        <v>3559</v>
      </c>
      <c r="O179" s="135" t="s">
        <v>3560</v>
      </c>
      <c r="P179" s="96" t="s">
        <v>4202</v>
      </c>
    </row>
    <row r="180" spans="1:16" ht="21.5" x14ac:dyDescent="0.35">
      <c r="A180" s="106" t="s">
        <v>3532</v>
      </c>
      <c r="B180" s="106" t="s">
        <v>3553</v>
      </c>
      <c r="C180" s="128">
        <v>793</v>
      </c>
      <c r="D180" s="106" t="s">
        <v>4244</v>
      </c>
      <c r="E180" s="128">
        <v>2014</v>
      </c>
      <c r="F180" s="106" t="s">
        <v>4245</v>
      </c>
      <c r="G180" s="168" t="s">
        <v>56</v>
      </c>
      <c r="H180" s="173">
        <f>106633+74953</f>
        <v>181586</v>
      </c>
      <c r="I180" s="106" t="s">
        <v>4246</v>
      </c>
      <c r="J180" s="106" t="s">
        <v>4247</v>
      </c>
      <c r="K180" s="134"/>
      <c r="L180" s="134"/>
      <c r="M180" s="134" t="s">
        <v>3558</v>
      </c>
      <c r="N180" s="134" t="s">
        <v>218</v>
      </c>
      <c r="O180" s="174" t="s">
        <v>3560</v>
      </c>
      <c r="P180" s="134" t="s">
        <v>4202</v>
      </c>
    </row>
    <row r="181" spans="1:16" ht="41.5" x14ac:dyDescent="0.35">
      <c r="A181" s="106" t="s">
        <v>3981</v>
      </c>
      <c r="B181" s="106" t="s">
        <v>3553</v>
      </c>
      <c r="C181" s="128">
        <v>793</v>
      </c>
      <c r="D181" s="106" t="s">
        <v>4248</v>
      </c>
      <c r="E181" s="169" t="s">
        <v>4166</v>
      </c>
      <c r="F181" s="106" t="s">
        <v>4249</v>
      </c>
      <c r="G181" s="137">
        <v>500000</v>
      </c>
      <c r="H181" s="137">
        <v>700000</v>
      </c>
      <c r="I181" s="106"/>
      <c r="J181" s="106"/>
      <c r="K181" s="106"/>
      <c r="L181" s="106"/>
      <c r="M181" s="92" t="s">
        <v>3558</v>
      </c>
      <c r="N181" s="92" t="s">
        <v>3559</v>
      </c>
      <c r="O181" s="135" t="s">
        <v>3560</v>
      </c>
      <c r="P181" s="96" t="s">
        <v>4202</v>
      </c>
    </row>
    <row r="182" spans="1:16" ht="21.5" x14ac:dyDescent="0.35">
      <c r="A182" s="106" t="s">
        <v>3525</v>
      </c>
      <c r="B182" s="106" t="s">
        <v>3553</v>
      </c>
      <c r="C182" s="128">
        <v>793</v>
      </c>
      <c r="D182" s="106" t="s">
        <v>4250</v>
      </c>
      <c r="E182" s="169" t="s">
        <v>4166</v>
      </c>
      <c r="F182" s="106" t="s">
        <v>4251</v>
      </c>
      <c r="G182" s="137">
        <v>0</v>
      </c>
      <c r="H182" s="137">
        <v>20000</v>
      </c>
      <c r="I182" s="106"/>
      <c r="J182" s="106"/>
      <c r="K182" s="106"/>
      <c r="L182" s="106"/>
      <c r="M182" s="92" t="s">
        <v>3558</v>
      </c>
      <c r="N182" s="92" t="s">
        <v>3559</v>
      </c>
      <c r="O182" s="135" t="s">
        <v>3560</v>
      </c>
      <c r="P182" s="96" t="s">
        <v>4202</v>
      </c>
    </row>
    <row r="183" spans="1:16" ht="21.5" x14ac:dyDescent="0.35">
      <c r="A183" s="106" t="s">
        <v>3532</v>
      </c>
      <c r="B183" s="92" t="s">
        <v>3553</v>
      </c>
      <c r="C183" s="128">
        <v>793</v>
      </c>
      <c r="D183" s="92" t="s">
        <v>4252</v>
      </c>
      <c r="E183" s="165" t="s">
        <v>4094</v>
      </c>
      <c r="F183" s="92" t="s">
        <v>2387</v>
      </c>
      <c r="G183" s="94">
        <v>0</v>
      </c>
      <c r="H183" s="95">
        <v>20000</v>
      </c>
      <c r="I183" s="92" t="s">
        <v>4253</v>
      </c>
      <c r="J183" s="92" t="s">
        <v>4254</v>
      </c>
      <c r="K183" s="96"/>
      <c r="L183" s="96"/>
      <c r="M183" s="92" t="s">
        <v>3558</v>
      </c>
      <c r="N183" s="92" t="s">
        <v>3559</v>
      </c>
      <c r="O183" s="135" t="s">
        <v>3560</v>
      </c>
      <c r="P183" s="96" t="s">
        <v>4202</v>
      </c>
    </row>
    <row r="184" spans="1:16" ht="51.5" x14ac:dyDescent="0.35">
      <c r="A184" s="106" t="s">
        <v>3609</v>
      </c>
      <c r="B184" s="106" t="s">
        <v>3553</v>
      </c>
      <c r="C184" s="128">
        <v>793</v>
      </c>
      <c r="D184" s="106" t="s">
        <v>4255</v>
      </c>
      <c r="E184" s="169" t="s">
        <v>4166</v>
      </c>
      <c r="F184" s="106" t="s">
        <v>4256</v>
      </c>
      <c r="G184" s="137">
        <v>0</v>
      </c>
      <c r="H184" s="137">
        <v>200000</v>
      </c>
      <c r="I184" s="106" t="s">
        <v>4257</v>
      </c>
      <c r="J184" s="106"/>
      <c r="K184" s="106"/>
      <c r="L184" s="106"/>
      <c r="M184" s="92" t="s">
        <v>3558</v>
      </c>
      <c r="N184" s="92" t="s">
        <v>3559</v>
      </c>
      <c r="O184" s="135" t="s">
        <v>3560</v>
      </c>
      <c r="P184" s="96" t="s">
        <v>4202</v>
      </c>
    </row>
    <row r="185" spans="1:16" ht="41.5" x14ac:dyDescent="0.35">
      <c r="A185" s="106" t="s">
        <v>3525</v>
      </c>
      <c r="B185" s="92" t="s">
        <v>3553</v>
      </c>
      <c r="C185" s="128">
        <v>793</v>
      </c>
      <c r="D185" s="106" t="s">
        <v>4258</v>
      </c>
      <c r="E185" s="162">
        <v>2009</v>
      </c>
      <c r="F185" s="106" t="s">
        <v>4259</v>
      </c>
      <c r="G185" s="168">
        <v>0</v>
      </c>
      <c r="H185" s="137"/>
      <c r="I185" s="106" t="s">
        <v>4260</v>
      </c>
      <c r="J185" s="106" t="s">
        <v>4261</v>
      </c>
      <c r="K185" s="106"/>
      <c r="L185" s="106"/>
      <c r="M185" s="92" t="s">
        <v>3558</v>
      </c>
      <c r="N185" s="92" t="s">
        <v>3559</v>
      </c>
      <c r="O185" s="135" t="s">
        <v>3560</v>
      </c>
      <c r="P185" s="96" t="s">
        <v>4202</v>
      </c>
    </row>
    <row r="186" spans="1:16" ht="21.5" x14ac:dyDescent="0.35">
      <c r="A186" s="106" t="s">
        <v>3532</v>
      </c>
      <c r="B186" s="92" t="s">
        <v>3553</v>
      </c>
      <c r="C186" s="128">
        <v>793</v>
      </c>
      <c r="D186" s="92" t="s">
        <v>4262</v>
      </c>
      <c r="E186" s="165" t="s">
        <v>4094</v>
      </c>
      <c r="F186" s="92" t="s">
        <v>3540</v>
      </c>
      <c r="G186" s="94">
        <v>0</v>
      </c>
      <c r="H186" s="95">
        <v>100000</v>
      </c>
      <c r="I186" s="92" t="s">
        <v>4263</v>
      </c>
      <c r="J186" s="92" t="s">
        <v>4264</v>
      </c>
      <c r="K186" s="96"/>
      <c r="L186" s="96"/>
      <c r="M186" s="92" t="s">
        <v>3558</v>
      </c>
      <c r="N186" s="92" t="s">
        <v>3559</v>
      </c>
      <c r="O186" s="135" t="s">
        <v>3560</v>
      </c>
      <c r="P186" s="96" t="s">
        <v>4202</v>
      </c>
    </row>
    <row r="187" spans="1:16" ht="51.5" x14ac:dyDescent="0.35">
      <c r="A187" s="106" t="s">
        <v>3552</v>
      </c>
      <c r="B187" s="92" t="s">
        <v>3553</v>
      </c>
      <c r="C187" s="128">
        <v>793</v>
      </c>
      <c r="D187" s="106" t="s">
        <v>4265</v>
      </c>
      <c r="E187" s="162">
        <v>2009</v>
      </c>
      <c r="F187" s="106" t="s">
        <v>4266</v>
      </c>
      <c r="G187" s="168" t="s">
        <v>4267</v>
      </c>
      <c r="H187" s="171">
        <v>598464</v>
      </c>
      <c r="I187" s="106" t="s">
        <v>4268</v>
      </c>
      <c r="J187" s="172" t="s">
        <v>4269</v>
      </c>
      <c r="K187" s="172"/>
      <c r="L187" s="172"/>
      <c r="M187" s="106" t="s">
        <v>3558</v>
      </c>
      <c r="N187" s="92" t="s">
        <v>3559</v>
      </c>
      <c r="O187" s="135" t="s">
        <v>3560</v>
      </c>
      <c r="P187" s="96" t="s">
        <v>4202</v>
      </c>
    </row>
    <row r="188" spans="1:16" ht="51.5" x14ac:dyDescent="0.35">
      <c r="A188" s="106" t="s">
        <v>3552</v>
      </c>
      <c r="B188" s="92" t="s">
        <v>3553</v>
      </c>
      <c r="C188" s="128">
        <v>793</v>
      </c>
      <c r="D188" s="106" t="s">
        <v>4270</v>
      </c>
      <c r="E188" s="162">
        <v>2009</v>
      </c>
      <c r="F188" s="106" t="s">
        <v>4271</v>
      </c>
      <c r="G188" s="168" t="s">
        <v>4267</v>
      </c>
      <c r="H188" s="171">
        <v>493407</v>
      </c>
      <c r="I188" s="106" t="s">
        <v>4272</v>
      </c>
      <c r="J188" s="172" t="s">
        <v>4269</v>
      </c>
      <c r="K188" s="172"/>
      <c r="L188" s="172"/>
      <c r="M188" s="106" t="s">
        <v>3558</v>
      </c>
      <c r="N188" s="92" t="s">
        <v>3559</v>
      </c>
      <c r="O188" s="135" t="s">
        <v>3560</v>
      </c>
      <c r="P188" s="96" t="s">
        <v>4202</v>
      </c>
    </row>
    <row r="189" spans="1:16" ht="21.5" x14ac:dyDescent="0.35">
      <c r="A189" s="106" t="s">
        <v>3525</v>
      </c>
      <c r="B189" s="92" t="s">
        <v>3553</v>
      </c>
      <c r="C189" s="128">
        <v>793</v>
      </c>
      <c r="D189" s="92" t="s">
        <v>4273</v>
      </c>
      <c r="E189" s="165" t="s">
        <v>4094</v>
      </c>
      <c r="F189" s="92" t="s">
        <v>2387</v>
      </c>
      <c r="G189" s="94">
        <v>0</v>
      </c>
      <c r="H189" s="95">
        <v>200000</v>
      </c>
      <c r="I189" s="92" t="s">
        <v>4274</v>
      </c>
      <c r="J189" s="92" t="s">
        <v>4275</v>
      </c>
      <c r="K189" s="96"/>
      <c r="L189" s="96"/>
      <c r="M189" s="92" t="s">
        <v>3558</v>
      </c>
      <c r="N189" s="92" t="s">
        <v>3559</v>
      </c>
      <c r="O189" s="135" t="s">
        <v>3560</v>
      </c>
      <c r="P189" s="96" t="s">
        <v>4202</v>
      </c>
    </row>
    <row r="190" spans="1:16" ht="31.5" x14ac:dyDescent="0.35">
      <c r="A190" s="106" t="s">
        <v>3609</v>
      </c>
      <c r="B190" s="106" t="s">
        <v>3553</v>
      </c>
      <c r="C190" s="128">
        <v>793</v>
      </c>
      <c r="D190" s="106" t="s">
        <v>4276</v>
      </c>
      <c r="E190" s="169" t="s">
        <v>4166</v>
      </c>
      <c r="F190" s="106" t="s">
        <v>4277</v>
      </c>
      <c r="G190" s="137">
        <v>0</v>
      </c>
      <c r="H190" s="137">
        <v>170000</v>
      </c>
      <c r="I190" s="106"/>
      <c r="J190" s="106"/>
      <c r="K190" s="106"/>
      <c r="L190" s="106"/>
      <c r="M190" s="92" t="s">
        <v>3558</v>
      </c>
      <c r="N190" s="92" t="s">
        <v>3559</v>
      </c>
      <c r="O190" s="135" t="s">
        <v>3560</v>
      </c>
      <c r="P190" s="96" t="s">
        <v>4202</v>
      </c>
    </row>
    <row r="191" spans="1:16" ht="31.5" x14ac:dyDescent="0.35">
      <c r="A191" s="106" t="s">
        <v>3525</v>
      </c>
      <c r="B191" s="92" t="s">
        <v>3553</v>
      </c>
      <c r="C191" s="128">
        <v>793</v>
      </c>
      <c r="D191" s="106" t="s">
        <v>4278</v>
      </c>
      <c r="E191" s="162">
        <v>2009</v>
      </c>
      <c r="F191" s="106" t="s">
        <v>4279</v>
      </c>
      <c r="G191" s="168"/>
      <c r="H191" s="137">
        <v>40000</v>
      </c>
      <c r="I191" s="106" t="s">
        <v>4280</v>
      </c>
      <c r="J191" s="106"/>
      <c r="K191" s="106"/>
      <c r="L191" s="106"/>
      <c r="M191" s="92" t="s">
        <v>3558</v>
      </c>
      <c r="N191" s="92" t="s">
        <v>3559</v>
      </c>
      <c r="O191" s="135" t="s">
        <v>3560</v>
      </c>
      <c r="P191" s="96" t="s">
        <v>4202</v>
      </c>
    </row>
    <row r="192" spans="1:16" ht="31.5" x14ac:dyDescent="0.35">
      <c r="A192" s="106" t="s">
        <v>3525</v>
      </c>
      <c r="B192" s="106" t="s">
        <v>3553</v>
      </c>
      <c r="C192" s="128">
        <v>793</v>
      </c>
      <c r="D192" s="106" t="s">
        <v>4281</v>
      </c>
      <c r="E192" s="169" t="s">
        <v>4166</v>
      </c>
      <c r="F192" s="106" t="s">
        <v>4282</v>
      </c>
      <c r="G192" s="137">
        <v>0</v>
      </c>
      <c r="H192" s="137">
        <v>113000</v>
      </c>
      <c r="I192" s="106"/>
      <c r="J192" s="106"/>
      <c r="K192" s="106"/>
      <c r="L192" s="106"/>
      <c r="M192" s="92" t="s">
        <v>3558</v>
      </c>
      <c r="N192" s="92" t="s">
        <v>3559</v>
      </c>
      <c r="O192" s="135" t="s">
        <v>3560</v>
      </c>
      <c r="P192" s="96" t="s">
        <v>4202</v>
      </c>
    </row>
    <row r="193" spans="1:16" ht="21.5" x14ac:dyDescent="0.35">
      <c r="A193" s="106" t="s">
        <v>3525</v>
      </c>
      <c r="B193" s="92" t="s">
        <v>3553</v>
      </c>
      <c r="C193" s="128">
        <v>793</v>
      </c>
      <c r="D193" s="92" t="s">
        <v>4283</v>
      </c>
      <c r="E193" s="165" t="s">
        <v>4094</v>
      </c>
      <c r="F193" s="92" t="s">
        <v>4284</v>
      </c>
      <c r="G193" s="94">
        <v>0</v>
      </c>
      <c r="H193" s="95">
        <v>50000</v>
      </c>
      <c r="I193" s="92" t="s">
        <v>4285</v>
      </c>
      <c r="J193" s="92" t="s">
        <v>4286</v>
      </c>
      <c r="K193" s="96"/>
      <c r="L193" s="96"/>
      <c r="M193" s="92" t="s">
        <v>3558</v>
      </c>
      <c r="N193" s="92" t="s">
        <v>3559</v>
      </c>
      <c r="O193" s="135" t="s">
        <v>3560</v>
      </c>
      <c r="P193" s="96" t="s">
        <v>4202</v>
      </c>
    </row>
    <row r="194" spans="1:16" ht="21.5" x14ac:dyDescent="0.35">
      <c r="A194" s="106" t="s">
        <v>3525</v>
      </c>
      <c r="B194" s="106" t="s">
        <v>3553</v>
      </c>
      <c r="C194" s="128">
        <v>793</v>
      </c>
      <c r="D194" s="106" t="s">
        <v>4287</v>
      </c>
      <c r="E194" s="162" t="s">
        <v>4288</v>
      </c>
      <c r="F194" s="142" t="s">
        <v>4289</v>
      </c>
      <c r="G194" s="164" t="s">
        <v>56</v>
      </c>
      <c r="H194" s="137">
        <v>1000</v>
      </c>
      <c r="I194" s="106" t="s">
        <v>4290</v>
      </c>
      <c r="J194" s="106" t="s">
        <v>4291</v>
      </c>
      <c r="K194" s="134"/>
      <c r="L194" s="134"/>
      <c r="M194" s="134" t="s">
        <v>3558</v>
      </c>
      <c r="N194" s="134" t="s">
        <v>218</v>
      </c>
      <c r="O194" s="174" t="s">
        <v>3560</v>
      </c>
      <c r="P194" s="134" t="s">
        <v>4202</v>
      </c>
    </row>
    <row r="195" spans="1:16" ht="21.5" x14ac:dyDescent="0.35">
      <c r="A195" s="106" t="s">
        <v>3525</v>
      </c>
      <c r="B195" s="92" t="s">
        <v>3553</v>
      </c>
      <c r="C195" s="128">
        <v>793</v>
      </c>
      <c r="D195" s="92" t="s">
        <v>4292</v>
      </c>
      <c r="E195" s="165" t="s">
        <v>4094</v>
      </c>
      <c r="F195" s="92" t="s">
        <v>2387</v>
      </c>
      <c r="G195" s="94">
        <v>0</v>
      </c>
      <c r="H195" s="95">
        <v>25000</v>
      </c>
      <c r="I195" s="92" t="s">
        <v>4293</v>
      </c>
      <c r="J195" s="92" t="s">
        <v>4294</v>
      </c>
      <c r="K195" s="96"/>
      <c r="L195" s="96"/>
      <c r="M195" s="92" t="s">
        <v>3558</v>
      </c>
      <c r="N195" s="92" t="s">
        <v>3559</v>
      </c>
      <c r="O195" s="135" t="s">
        <v>3560</v>
      </c>
      <c r="P195" s="96" t="s">
        <v>4202</v>
      </c>
    </row>
    <row r="196" spans="1:16" ht="21.5" x14ac:dyDescent="0.35">
      <c r="A196" s="106" t="s">
        <v>3525</v>
      </c>
      <c r="B196" s="92" t="s">
        <v>3553</v>
      </c>
      <c r="C196" s="128">
        <v>793</v>
      </c>
      <c r="D196" s="92" t="s">
        <v>4295</v>
      </c>
      <c r="E196" s="165" t="s">
        <v>4094</v>
      </c>
      <c r="F196" s="92" t="s">
        <v>3540</v>
      </c>
      <c r="G196" s="94">
        <v>0</v>
      </c>
      <c r="H196" s="95">
        <v>60000</v>
      </c>
      <c r="I196" s="92" t="s">
        <v>4296</v>
      </c>
      <c r="J196" s="92" t="s">
        <v>4224</v>
      </c>
      <c r="K196" s="96"/>
      <c r="L196" s="96"/>
      <c r="M196" s="92" t="s">
        <v>3558</v>
      </c>
      <c r="N196" s="92" t="s">
        <v>3559</v>
      </c>
      <c r="O196" s="135" t="s">
        <v>3560</v>
      </c>
      <c r="P196" s="96" t="s">
        <v>4202</v>
      </c>
    </row>
    <row r="197" spans="1:16" ht="31.5" x14ac:dyDescent="0.35">
      <c r="A197" s="106" t="s">
        <v>3525</v>
      </c>
      <c r="B197" s="106" t="s">
        <v>3553</v>
      </c>
      <c r="C197" s="128">
        <v>793</v>
      </c>
      <c r="D197" s="106" t="s">
        <v>4297</v>
      </c>
      <c r="E197" s="169" t="s">
        <v>4166</v>
      </c>
      <c r="F197" s="106" t="s">
        <v>4298</v>
      </c>
      <c r="G197" s="137">
        <v>0</v>
      </c>
      <c r="H197" s="137">
        <v>200000</v>
      </c>
      <c r="I197" s="106"/>
      <c r="J197" s="106"/>
      <c r="K197" s="106"/>
      <c r="L197" s="106"/>
      <c r="M197" s="92" t="s">
        <v>3558</v>
      </c>
      <c r="N197" s="92" t="s">
        <v>3559</v>
      </c>
      <c r="O197" s="135" t="s">
        <v>3560</v>
      </c>
      <c r="P197" s="96" t="s">
        <v>4202</v>
      </c>
    </row>
    <row r="198" spans="1:16" ht="21.5" x14ac:dyDescent="0.35">
      <c r="A198" s="106" t="s">
        <v>3525</v>
      </c>
      <c r="B198" s="92" t="s">
        <v>3553</v>
      </c>
      <c r="C198" s="128">
        <v>793</v>
      </c>
      <c r="D198" s="92" t="s">
        <v>4299</v>
      </c>
      <c r="E198" s="165" t="s">
        <v>4094</v>
      </c>
      <c r="F198" s="92" t="s">
        <v>4284</v>
      </c>
      <c r="G198" s="94">
        <v>0</v>
      </c>
      <c r="H198" s="95">
        <v>60000</v>
      </c>
      <c r="I198" s="92" t="s">
        <v>4300</v>
      </c>
      <c r="J198" s="92" t="s">
        <v>4301</v>
      </c>
      <c r="K198" s="96"/>
      <c r="L198" s="96"/>
      <c r="M198" s="92" t="s">
        <v>3558</v>
      </c>
      <c r="N198" s="92" t="s">
        <v>3559</v>
      </c>
      <c r="O198" s="135" t="s">
        <v>3560</v>
      </c>
      <c r="P198" s="96" t="s">
        <v>4202</v>
      </c>
    </row>
    <row r="199" spans="1:16" ht="31.5" x14ac:dyDescent="0.35">
      <c r="A199" s="106" t="s">
        <v>3525</v>
      </c>
      <c r="B199" s="92" t="s">
        <v>3553</v>
      </c>
      <c r="C199" s="128">
        <v>793</v>
      </c>
      <c r="D199" s="106" t="s">
        <v>4302</v>
      </c>
      <c r="E199" s="162">
        <v>2009</v>
      </c>
      <c r="F199" s="106" t="s">
        <v>4303</v>
      </c>
      <c r="G199" s="168" t="s">
        <v>4236</v>
      </c>
      <c r="H199" s="175">
        <v>84000</v>
      </c>
      <c r="I199" s="106" t="s">
        <v>4304</v>
      </c>
      <c r="J199" s="172" t="s">
        <v>56</v>
      </c>
      <c r="K199" s="172"/>
      <c r="L199" s="172"/>
      <c r="M199" s="106" t="s">
        <v>3558</v>
      </c>
      <c r="N199" s="92" t="s">
        <v>3559</v>
      </c>
      <c r="O199" s="135" t="s">
        <v>3560</v>
      </c>
      <c r="P199" s="96" t="s">
        <v>4202</v>
      </c>
    </row>
    <row r="200" spans="1:16" ht="41.5" x14ac:dyDescent="0.35">
      <c r="A200" s="106" t="s">
        <v>3525</v>
      </c>
      <c r="B200" s="106" t="s">
        <v>3553</v>
      </c>
      <c r="C200" s="128">
        <v>793</v>
      </c>
      <c r="D200" s="106" t="s">
        <v>4305</v>
      </c>
      <c r="E200" s="169" t="s">
        <v>4166</v>
      </c>
      <c r="F200" s="106" t="s">
        <v>4306</v>
      </c>
      <c r="G200" s="137">
        <v>0</v>
      </c>
      <c r="H200" s="137">
        <v>250000</v>
      </c>
      <c r="I200" s="106"/>
      <c r="J200" s="106"/>
      <c r="K200" s="106"/>
      <c r="L200" s="106"/>
      <c r="M200" s="92" t="s">
        <v>3558</v>
      </c>
      <c r="N200" s="92" t="s">
        <v>3559</v>
      </c>
      <c r="O200" s="135" t="s">
        <v>3560</v>
      </c>
      <c r="P200" s="96" t="s">
        <v>4202</v>
      </c>
    </row>
    <row r="201" spans="1:16" ht="21.5" x14ac:dyDescent="0.35">
      <c r="A201" s="106" t="s">
        <v>3525</v>
      </c>
      <c r="B201" s="106" t="s">
        <v>3553</v>
      </c>
      <c r="C201" s="128">
        <v>793</v>
      </c>
      <c r="D201" s="106" t="s">
        <v>4307</v>
      </c>
      <c r="E201" s="169" t="s">
        <v>4166</v>
      </c>
      <c r="F201" s="106" t="s">
        <v>4308</v>
      </c>
      <c r="G201" s="137">
        <v>0</v>
      </c>
      <c r="H201" s="137">
        <v>127000</v>
      </c>
      <c r="I201" s="106"/>
      <c r="J201" s="106"/>
      <c r="K201" s="106"/>
      <c r="L201" s="106"/>
      <c r="M201" s="92" t="s">
        <v>3558</v>
      </c>
      <c r="N201" s="92" t="s">
        <v>3559</v>
      </c>
      <c r="O201" s="135" t="s">
        <v>3560</v>
      </c>
      <c r="P201" s="96" t="s">
        <v>4202</v>
      </c>
    </row>
    <row r="202" spans="1:16" ht="21.5" x14ac:dyDescent="0.35">
      <c r="A202" s="106" t="s">
        <v>3525</v>
      </c>
      <c r="B202" s="106" t="s">
        <v>3553</v>
      </c>
      <c r="C202" s="128">
        <v>793</v>
      </c>
      <c r="D202" s="106" t="s">
        <v>4309</v>
      </c>
      <c r="E202" s="169" t="s">
        <v>4166</v>
      </c>
      <c r="F202" s="106" t="s">
        <v>4308</v>
      </c>
      <c r="G202" s="137">
        <v>0</v>
      </c>
      <c r="H202" s="137">
        <v>24000</v>
      </c>
      <c r="I202" s="106"/>
      <c r="J202" s="106"/>
      <c r="K202" s="106"/>
      <c r="L202" s="106"/>
      <c r="M202" s="92" t="s">
        <v>3558</v>
      </c>
      <c r="N202" s="92" t="s">
        <v>3559</v>
      </c>
      <c r="O202" s="135" t="s">
        <v>3560</v>
      </c>
      <c r="P202" s="96" t="s">
        <v>4202</v>
      </c>
    </row>
    <row r="203" spans="1:16" ht="21.5" x14ac:dyDescent="0.35">
      <c r="A203" s="92" t="s">
        <v>4310</v>
      </c>
      <c r="B203" s="92" t="s">
        <v>3553</v>
      </c>
      <c r="C203" s="128">
        <v>793</v>
      </c>
      <c r="D203" s="92" t="s">
        <v>4311</v>
      </c>
      <c r="E203" s="165" t="s">
        <v>4094</v>
      </c>
      <c r="F203" s="92" t="s">
        <v>2387</v>
      </c>
      <c r="G203" s="94">
        <v>0</v>
      </c>
      <c r="H203" s="95">
        <v>80000</v>
      </c>
      <c r="I203" s="92" t="s">
        <v>4312</v>
      </c>
      <c r="J203" s="92" t="s">
        <v>56</v>
      </c>
      <c r="K203" s="92"/>
      <c r="L203" s="92"/>
      <c r="M203" s="92" t="s">
        <v>3558</v>
      </c>
      <c r="N203" s="92" t="s">
        <v>3559</v>
      </c>
      <c r="O203" s="135" t="s">
        <v>3560</v>
      </c>
      <c r="P203" s="96" t="s">
        <v>4202</v>
      </c>
    </row>
    <row r="204" spans="1:16" ht="21.5" x14ac:dyDescent="0.35">
      <c r="A204" s="106" t="s">
        <v>3525</v>
      </c>
      <c r="B204" s="106" t="s">
        <v>3553</v>
      </c>
      <c r="C204" s="128">
        <v>793</v>
      </c>
      <c r="D204" s="106" t="s">
        <v>4313</v>
      </c>
      <c r="E204" s="128">
        <v>2014</v>
      </c>
      <c r="F204" s="106" t="s">
        <v>4314</v>
      </c>
      <c r="G204" s="168" t="s">
        <v>56</v>
      </c>
      <c r="H204" s="137">
        <v>54604</v>
      </c>
      <c r="I204" s="106" t="s">
        <v>4315</v>
      </c>
      <c r="J204" s="106" t="s">
        <v>4291</v>
      </c>
      <c r="K204" s="134"/>
      <c r="L204" s="134"/>
      <c r="M204" s="134" t="s">
        <v>3558</v>
      </c>
      <c r="N204" s="134" t="s">
        <v>218</v>
      </c>
      <c r="O204" s="174" t="s">
        <v>3560</v>
      </c>
      <c r="P204" s="134"/>
    </row>
    <row r="205" spans="1:16" ht="21.5" x14ac:dyDescent="0.35">
      <c r="A205" s="106" t="s">
        <v>3525</v>
      </c>
      <c r="B205" s="92" t="s">
        <v>3553</v>
      </c>
      <c r="C205" s="128">
        <v>793</v>
      </c>
      <c r="D205" s="92" t="s">
        <v>4316</v>
      </c>
      <c r="E205" s="165" t="s">
        <v>4094</v>
      </c>
      <c r="F205" s="92" t="s">
        <v>2387</v>
      </c>
      <c r="G205" s="94">
        <v>0</v>
      </c>
      <c r="H205" s="95">
        <v>20000</v>
      </c>
      <c r="I205" s="92" t="s">
        <v>4317</v>
      </c>
      <c r="J205" s="92" t="s">
        <v>4318</v>
      </c>
      <c r="K205" s="96"/>
      <c r="L205" s="96"/>
      <c r="M205" s="92" t="s">
        <v>3558</v>
      </c>
      <c r="N205" s="92" t="s">
        <v>3559</v>
      </c>
      <c r="O205" s="135" t="s">
        <v>3560</v>
      </c>
      <c r="P205" s="96" t="s">
        <v>4202</v>
      </c>
    </row>
    <row r="206" spans="1:16" ht="21.5" x14ac:dyDescent="0.35">
      <c r="A206" s="106" t="s">
        <v>3525</v>
      </c>
      <c r="B206" s="92" t="s">
        <v>3553</v>
      </c>
      <c r="C206" s="128">
        <v>793</v>
      </c>
      <c r="D206" s="92" t="s">
        <v>4319</v>
      </c>
      <c r="E206" s="165" t="s">
        <v>4094</v>
      </c>
      <c r="F206" s="92" t="s">
        <v>2387</v>
      </c>
      <c r="G206" s="94">
        <v>0</v>
      </c>
      <c r="H206" s="95">
        <v>50000</v>
      </c>
      <c r="I206" s="92" t="s">
        <v>4320</v>
      </c>
      <c r="J206" s="92" t="s">
        <v>56</v>
      </c>
      <c r="K206" s="96"/>
      <c r="L206" s="96"/>
      <c r="M206" s="92" t="s">
        <v>3558</v>
      </c>
      <c r="N206" s="92" t="s">
        <v>3559</v>
      </c>
      <c r="O206" s="135" t="s">
        <v>3560</v>
      </c>
      <c r="P206" s="96" t="s">
        <v>4202</v>
      </c>
    </row>
    <row r="207" spans="1:16" ht="21.5" x14ac:dyDescent="0.35">
      <c r="A207" s="106" t="s">
        <v>3525</v>
      </c>
      <c r="B207" s="106" t="s">
        <v>3553</v>
      </c>
      <c r="C207" s="128">
        <v>793</v>
      </c>
      <c r="D207" s="106" t="s">
        <v>4321</v>
      </c>
      <c r="E207" s="128">
        <v>2014</v>
      </c>
      <c r="F207" s="106" t="s">
        <v>4314</v>
      </c>
      <c r="G207" s="168" t="s">
        <v>56</v>
      </c>
      <c r="H207" s="137">
        <v>22073</v>
      </c>
      <c r="I207" s="106" t="s">
        <v>4322</v>
      </c>
      <c r="J207" s="106" t="s">
        <v>4323</v>
      </c>
      <c r="K207" s="106"/>
      <c r="L207" s="106"/>
      <c r="M207" s="134" t="s">
        <v>3558</v>
      </c>
      <c r="N207" s="134" t="s">
        <v>218</v>
      </c>
      <c r="O207" s="174" t="s">
        <v>3560</v>
      </c>
      <c r="P207" s="134" t="s">
        <v>4202</v>
      </c>
    </row>
    <row r="208" spans="1:16" ht="21.5" x14ac:dyDescent="0.35">
      <c r="A208" s="106" t="s">
        <v>3525</v>
      </c>
      <c r="B208" s="92" t="s">
        <v>3553</v>
      </c>
      <c r="C208" s="128">
        <v>793</v>
      </c>
      <c r="D208" s="92" t="s">
        <v>4324</v>
      </c>
      <c r="E208" s="165" t="s">
        <v>4094</v>
      </c>
      <c r="F208" s="92" t="s">
        <v>3540</v>
      </c>
      <c r="G208" s="94">
        <v>0</v>
      </c>
      <c r="H208" s="95">
        <v>40000</v>
      </c>
      <c r="I208" s="92" t="s">
        <v>4325</v>
      </c>
      <c r="J208" s="92" t="s">
        <v>4209</v>
      </c>
      <c r="K208" s="96"/>
      <c r="L208" s="96"/>
      <c r="M208" s="92" t="s">
        <v>3558</v>
      </c>
      <c r="N208" s="92" t="s">
        <v>3559</v>
      </c>
      <c r="O208" s="135" t="s">
        <v>3560</v>
      </c>
      <c r="P208" s="96" t="s">
        <v>4202</v>
      </c>
    </row>
    <row r="209" spans="1:16" ht="21.5" x14ac:dyDescent="0.35">
      <c r="A209" s="106" t="s">
        <v>3525</v>
      </c>
      <c r="B209" s="92" t="s">
        <v>3553</v>
      </c>
      <c r="C209" s="128">
        <v>793</v>
      </c>
      <c r="D209" s="92" t="s">
        <v>4326</v>
      </c>
      <c r="E209" s="165" t="s">
        <v>4094</v>
      </c>
      <c r="F209" s="92" t="s">
        <v>2387</v>
      </c>
      <c r="G209" s="94">
        <v>0</v>
      </c>
      <c r="H209" s="95">
        <v>80000</v>
      </c>
      <c r="I209" s="92" t="s">
        <v>4327</v>
      </c>
      <c r="J209" s="92" t="s">
        <v>4328</v>
      </c>
      <c r="K209" s="96"/>
      <c r="L209" s="96"/>
      <c r="M209" s="92" t="s">
        <v>3558</v>
      </c>
      <c r="N209" s="92" t="s">
        <v>3559</v>
      </c>
      <c r="O209" s="135" t="s">
        <v>3560</v>
      </c>
      <c r="P209" s="96" t="s">
        <v>4202</v>
      </c>
    </row>
    <row r="210" spans="1:16" ht="71.5" x14ac:dyDescent="0.35">
      <c r="A210" s="106" t="s">
        <v>3525</v>
      </c>
      <c r="B210" s="106" t="s">
        <v>4329</v>
      </c>
      <c r="C210" s="128">
        <v>300</v>
      </c>
      <c r="D210" s="106" t="s">
        <v>4330</v>
      </c>
      <c r="E210" s="162">
        <v>2009</v>
      </c>
      <c r="F210" s="106" t="s">
        <v>4331</v>
      </c>
      <c r="G210" s="168" t="s">
        <v>4332</v>
      </c>
      <c r="H210" s="137">
        <v>150000</v>
      </c>
      <c r="I210" s="106" t="s">
        <v>4333</v>
      </c>
      <c r="J210" s="106" t="s">
        <v>4334</v>
      </c>
      <c r="K210" s="134" t="s">
        <v>4335</v>
      </c>
      <c r="L210" s="134"/>
      <c r="M210" s="130" t="s">
        <v>4336</v>
      </c>
      <c r="N210" s="106" t="s">
        <v>4337</v>
      </c>
      <c r="O210" s="106" t="s">
        <v>4338</v>
      </c>
      <c r="P210" s="138" t="s">
        <v>4339</v>
      </c>
    </row>
    <row r="211" spans="1:16" ht="21.5" x14ac:dyDescent="0.35">
      <c r="A211" s="106" t="s">
        <v>3609</v>
      </c>
      <c r="B211" s="106" t="s">
        <v>2403</v>
      </c>
      <c r="C211" s="128">
        <v>907</v>
      </c>
      <c r="D211" s="106" t="s">
        <v>4340</v>
      </c>
      <c r="E211" s="169" t="s">
        <v>4166</v>
      </c>
      <c r="F211" s="106" t="s">
        <v>4341</v>
      </c>
      <c r="G211" s="137">
        <v>0</v>
      </c>
      <c r="H211" s="137">
        <v>90000</v>
      </c>
      <c r="I211" s="106" t="s">
        <v>4342</v>
      </c>
      <c r="J211" s="106"/>
      <c r="K211" s="106"/>
      <c r="L211" s="106"/>
      <c r="M211" s="130" t="s">
        <v>4343</v>
      </c>
      <c r="N211" s="106" t="s">
        <v>4344</v>
      </c>
      <c r="O211" s="106" t="s">
        <v>1125</v>
      </c>
      <c r="P211" s="106" t="s">
        <v>1126</v>
      </c>
    </row>
    <row r="212" spans="1:16" ht="41.5" x14ac:dyDescent="0.35">
      <c r="A212" s="106" t="s">
        <v>4345</v>
      </c>
      <c r="B212" s="106" t="s">
        <v>2403</v>
      </c>
      <c r="C212" s="128">
        <v>907</v>
      </c>
      <c r="D212" s="106" t="s">
        <v>4346</v>
      </c>
      <c r="E212" s="169" t="s">
        <v>4166</v>
      </c>
      <c r="F212" s="106" t="s">
        <v>4347</v>
      </c>
      <c r="G212" s="137">
        <v>0</v>
      </c>
      <c r="H212" s="137">
        <v>175000</v>
      </c>
      <c r="I212" s="106" t="s">
        <v>4348</v>
      </c>
      <c r="J212" s="106"/>
      <c r="K212" s="106"/>
      <c r="L212" s="106"/>
      <c r="M212" s="130" t="s">
        <v>4343</v>
      </c>
      <c r="N212" s="106" t="s">
        <v>4344</v>
      </c>
      <c r="O212" s="106" t="s">
        <v>1125</v>
      </c>
      <c r="P212" s="106" t="s">
        <v>1126</v>
      </c>
    </row>
    <row r="213" spans="1:16" ht="51.5" x14ac:dyDescent="0.35">
      <c r="A213" s="106" t="s">
        <v>4345</v>
      </c>
      <c r="B213" s="106" t="s">
        <v>2403</v>
      </c>
      <c r="C213" s="128">
        <v>907</v>
      </c>
      <c r="D213" s="106" t="s">
        <v>4349</v>
      </c>
      <c r="E213" s="169" t="s">
        <v>4166</v>
      </c>
      <c r="F213" s="106" t="s">
        <v>4350</v>
      </c>
      <c r="G213" s="137">
        <v>0</v>
      </c>
      <c r="H213" s="137">
        <v>150000</v>
      </c>
      <c r="I213" s="106" t="s">
        <v>4351</v>
      </c>
      <c r="J213" s="106"/>
      <c r="K213" s="106"/>
      <c r="L213" s="106"/>
      <c r="M213" s="130" t="s">
        <v>4343</v>
      </c>
      <c r="N213" s="106" t="s">
        <v>4344</v>
      </c>
      <c r="O213" s="106" t="s">
        <v>1125</v>
      </c>
      <c r="P213" s="106" t="s">
        <v>1126</v>
      </c>
    </row>
    <row r="214" spans="1:16" ht="51.5" x14ac:dyDescent="0.35">
      <c r="A214" s="106" t="s">
        <v>4345</v>
      </c>
      <c r="B214" s="106" t="s">
        <v>2403</v>
      </c>
      <c r="C214" s="128">
        <v>907</v>
      </c>
      <c r="D214" s="106" t="s">
        <v>4352</v>
      </c>
      <c r="E214" s="169" t="s">
        <v>4166</v>
      </c>
      <c r="F214" s="106" t="s">
        <v>4341</v>
      </c>
      <c r="G214" s="137">
        <v>0</v>
      </c>
      <c r="H214" s="137">
        <v>200000</v>
      </c>
      <c r="I214" s="106" t="s">
        <v>4353</v>
      </c>
      <c r="J214" s="106" t="s">
        <v>4354</v>
      </c>
      <c r="K214" s="106"/>
      <c r="L214" s="106"/>
      <c r="M214" s="130" t="s">
        <v>4343</v>
      </c>
      <c r="N214" s="106" t="s">
        <v>4344</v>
      </c>
      <c r="O214" s="106" t="s">
        <v>1125</v>
      </c>
      <c r="P214" s="106" t="s">
        <v>1126</v>
      </c>
    </row>
    <row r="215" spans="1:16" ht="41.5" x14ac:dyDescent="0.35">
      <c r="A215" s="106" t="s">
        <v>4345</v>
      </c>
      <c r="B215" s="106" t="s">
        <v>2403</v>
      </c>
      <c r="C215" s="128">
        <v>907</v>
      </c>
      <c r="D215" s="106" t="s">
        <v>4355</v>
      </c>
      <c r="E215" s="169" t="s">
        <v>4166</v>
      </c>
      <c r="F215" s="106" t="s">
        <v>4350</v>
      </c>
      <c r="G215" s="137">
        <v>0</v>
      </c>
      <c r="H215" s="137">
        <v>75000</v>
      </c>
      <c r="I215" s="106" t="s">
        <v>4356</v>
      </c>
      <c r="J215" s="106"/>
      <c r="K215" s="106"/>
      <c r="L215" s="106"/>
      <c r="M215" s="130" t="s">
        <v>4343</v>
      </c>
      <c r="N215" s="106" t="s">
        <v>4344</v>
      </c>
      <c r="O215" s="106" t="s">
        <v>1125</v>
      </c>
      <c r="P215" s="106" t="s">
        <v>1126</v>
      </c>
    </row>
    <row r="216" spans="1:16" ht="21.5" x14ac:dyDescent="0.35">
      <c r="A216" s="106" t="s">
        <v>3532</v>
      </c>
      <c r="B216" s="106" t="s">
        <v>4357</v>
      </c>
      <c r="C216" s="128">
        <v>1384</v>
      </c>
      <c r="D216" s="106" t="s">
        <v>4358</v>
      </c>
      <c r="E216" s="162">
        <v>2010</v>
      </c>
      <c r="F216" s="106" t="s">
        <v>2387</v>
      </c>
      <c r="G216" s="168" t="s">
        <v>4359</v>
      </c>
      <c r="H216" s="137">
        <v>300000</v>
      </c>
      <c r="I216" s="106" t="s">
        <v>4360</v>
      </c>
      <c r="J216" s="106" t="s">
        <v>4361</v>
      </c>
      <c r="K216" s="134"/>
      <c r="L216" s="134"/>
      <c r="M216" s="130" t="s">
        <v>4362</v>
      </c>
      <c r="N216" s="106" t="s">
        <v>100</v>
      </c>
      <c r="O216" s="106" t="s">
        <v>4363</v>
      </c>
      <c r="P216" s="138" t="s">
        <v>4364</v>
      </c>
    </row>
    <row r="217" spans="1:16" ht="21.5" x14ac:dyDescent="0.35">
      <c r="A217" s="106" t="s">
        <v>3532</v>
      </c>
      <c r="B217" s="106" t="s">
        <v>4357</v>
      </c>
      <c r="C217" s="128">
        <v>1384</v>
      </c>
      <c r="D217" s="106" t="s">
        <v>4358</v>
      </c>
      <c r="E217" s="162">
        <v>2010</v>
      </c>
      <c r="F217" s="106" t="s">
        <v>2387</v>
      </c>
      <c r="G217" s="168" t="s">
        <v>4359</v>
      </c>
      <c r="H217" s="137">
        <v>300000</v>
      </c>
      <c r="I217" s="106" t="s">
        <v>4360</v>
      </c>
      <c r="J217" s="106" t="s">
        <v>4365</v>
      </c>
      <c r="K217" s="134"/>
      <c r="L217" s="134"/>
      <c r="M217" s="130" t="s">
        <v>4362</v>
      </c>
      <c r="N217" s="106" t="s">
        <v>100</v>
      </c>
      <c r="O217" s="106" t="s">
        <v>4363</v>
      </c>
      <c r="P217" s="138" t="s">
        <v>4364</v>
      </c>
    </row>
    <row r="218" spans="1:16" ht="141.5" x14ac:dyDescent="0.35">
      <c r="A218" s="106" t="s">
        <v>3525</v>
      </c>
      <c r="B218" s="106" t="s">
        <v>2421</v>
      </c>
      <c r="C218" s="128">
        <v>1175</v>
      </c>
      <c r="D218" s="106" t="s">
        <v>4366</v>
      </c>
      <c r="E218" s="162">
        <v>2009</v>
      </c>
      <c r="F218" s="106" t="s">
        <v>4367</v>
      </c>
      <c r="G218" s="168">
        <v>0</v>
      </c>
      <c r="H218" s="137">
        <v>24000</v>
      </c>
      <c r="I218" s="106" t="s">
        <v>4368</v>
      </c>
      <c r="J218" s="106"/>
      <c r="K218" s="134"/>
      <c r="L218" s="134"/>
      <c r="M218" s="106" t="s">
        <v>1756</v>
      </c>
      <c r="N218" s="106" t="s">
        <v>1760</v>
      </c>
      <c r="O218" s="130" t="s">
        <v>3587</v>
      </c>
      <c r="P218" s="131">
        <v>2164455380</v>
      </c>
    </row>
    <row r="219" spans="1:16" ht="31.5" x14ac:dyDescent="0.35">
      <c r="A219" s="106" t="s">
        <v>3525</v>
      </c>
      <c r="B219" s="106" t="s">
        <v>2421</v>
      </c>
      <c r="C219" s="128">
        <v>1175</v>
      </c>
      <c r="D219" s="106" t="s">
        <v>4369</v>
      </c>
      <c r="E219" s="162">
        <v>2010</v>
      </c>
      <c r="F219" s="106" t="s">
        <v>4370</v>
      </c>
      <c r="G219" s="168">
        <v>0</v>
      </c>
      <c r="H219" s="137">
        <v>40000</v>
      </c>
      <c r="I219" s="106"/>
      <c r="J219" s="106"/>
      <c r="K219" s="134"/>
      <c r="L219" s="134"/>
      <c r="M219" s="106" t="s">
        <v>1756</v>
      </c>
      <c r="N219" s="106" t="s">
        <v>1760</v>
      </c>
      <c r="O219" s="130" t="s">
        <v>3587</v>
      </c>
      <c r="P219" s="131">
        <v>2164455380</v>
      </c>
    </row>
    <row r="220" spans="1:16" ht="31.5" x14ac:dyDescent="0.35">
      <c r="A220" s="106" t="s">
        <v>3525</v>
      </c>
      <c r="B220" s="106" t="s">
        <v>2421</v>
      </c>
      <c r="C220" s="128">
        <v>1175</v>
      </c>
      <c r="D220" s="106" t="s">
        <v>4371</v>
      </c>
      <c r="E220" s="162">
        <v>2010</v>
      </c>
      <c r="F220" s="106" t="s">
        <v>4372</v>
      </c>
      <c r="G220" s="168">
        <v>0</v>
      </c>
      <c r="H220" s="137">
        <v>160000</v>
      </c>
      <c r="I220" s="106" t="s">
        <v>4373</v>
      </c>
      <c r="J220" s="106"/>
      <c r="K220" s="134"/>
      <c r="L220" s="134"/>
      <c r="M220" s="106" t="s">
        <v>1756</v>
      </c>
      <c r="N220" s="106" t="s">
        <v>1760</v>
      </c>
      <c r="O220" s="130" t="s">
        <v>3587</v>
      </c>
      <c r="P220" s="131">
        <v>2164455380</v>
      </c>
    </row>
    <row r="221" spans="1:16" ht="131.5" x14ac:dyDescent="0.35">
      <c r="A221" s="92" t="s">
        <v>3545</v>
      </c>
      <c r="B221" s="92" t="s">
        <v>2548</v>
      </c>
      <c r="C221" s="128">
        <v>860</v>
      </c>
      <c r="D221" s="92" t="s">
        <v>4374</v>
      </c>
      <c r="E221" s="93">
        <v>2013</v>
      </c>
      <c r="F221" s="92" t="s">
        <v>4375</v>
      </c>
      <c r="G221" s="176" t="s">
        <v>76</v>
      </c>
      <c r="H221" s="177">
        <v>65000</v>
      </c>
      <c r="I221" s="92" t="s">
        <v>4376</v>
      </c>
      <c r="J221" s="92" t="s">
        <v>4377</v>
      </c>
      <c r="K221" s="134"/>
      <c r="L221" s="92" t="s">
        <v>3586</v>
      </c>
      <c r="M221" s="96" t="s">
        <v>4378</v>
      </c>
      <c r="N221" s="96" t="s">
        <v>4379</v>
      </c>
      <c r="O221" s="96" t="s">
        <v>4380</v>
      </c>
      <c r="P221" s="96"/>
    </row>
    <row r="222" spans="1:16" ht="81.5" x14ac:dyDescent="0.35">
      <c r="A222" s="92" t="s">
        <v>3545</v>
      </c>
      <c r="B222" s="92" t="s">
        <v>2548</v>
      </c>
      <c r="C222" s="128">
        <v>860</v>
      </c>
      <c r="D222" s="92" t="s">
        <v>4381</v>
      </c>
      <c r="E222" s="93">
        <v>2013</v>
      </c>
      <c r="F222" s="92" t="s">
        <v>4382</v>
      </c>
      <c r="G222" s="176" t="s">
        <v>76</v>
      </c>
      <c r="H222" s="177">
        <v>25000</v>
      </c>
      <c r="I222" s="92" t="s">
        <v>4383</v>
      </c>
      <c r="J222" s="92" t="s">
        <v>76</v>
      </c>
      <c r="K222" s="134"/>
      <c r="L222" s="92" t="s">
        <v>3586</v>
      </c>
      <c r="M222" s="96" t="s">
        <v>4378</v>
      </c>
      <c r="N222" s="96" t="s">
        <v>4384</v>
      </c>
      <c r="O222" s="96" t="s">
        <v>4380</v>
      </c>
      <c r="P222" s="96"/>
    </row>
    <row r="223" spans="1:16" ht="231.5" x14ac:dyDescent="0.35">
      <c r="A223" s="92" t="s">
        <v>4385</v>
      </c>
      <c r="B223" s="92" t="s">
        <v>2548</v>
      </c>
      <c r="C223" s="128">
        <v>860</v>
      </c>
      <c r="D223" s="92" t="s">
        <v>4386</v>
      </c>
      <c r="E223" s="93">
        <v>2014</v>
      </c>
      <c r="F223" s="92" t="s">
        <v>4387</v>
      </c>
      <c r="G223" s="176" t="s">
        <v>76</v>
      </c>
      <c r="H223" s="177">
        <v>159200</v>
      </c>
      <c r="I223" s="92" t="s">
        <v>4388</v>
      </c>
      <c r="J223" s="92" t="s">
        <v>76</v>
      </c>
      <c r="K223" s="134"/>
      <c r="L223" s="92" t="s">
        <v>3586</v>
      </c>
      <c r="M223" s="96" t="s">
        <v>4378</v>
      </c>
      <c r="N223" s="96" t="s">
        <v>4384</v>
      </c>
      <c r="O223" s="96" t="s">
        <v>4380</v>
      </c>
      <c r="P223" s="96"/>
    </row>
    <row r="224" spans="1:16" ht="211.5" x14ac:dyDescent="0.35">
      <c r="A224" s="92" t="s">
        <v>3545</v>
      </c>
      <c r="B224" s="92" t="s">
        <v>2548</v>
      </c>
      <c r="C224" s="128">
        <v>860</v>
      </c>
      <c r="D224" s="92" t="s">
        <v>4389</v>
      </c>
      <c r="E224" s="93">
        <v>2013</v>
      </c>
      <c r="F224" s="92" t="s">
        <v>4390</v>
      </c>
      <c r="G224" s="176" t="s">
        <v>76</v>
      </c>
      <c r="H224" s="177">
        <v>500000</v>
      </c>
      <c r="I224" s="92" t="s">
        <v>4391</v>
      </c>
      <c r="J224" s="92" t="s">
        <v>4392</v>
      </c>
      <c r="K224" s="134"/>
      <c r="L224" s="92" t="s">
        <v>3586</v>
      </c>
      <c r="M224" s="96" t="s">
        <v>4378</v>
      </c>
      <c r="N224" s="96" t="s">
        <v>4379</v>
      </c>
      <c r="O224" s="96" t="s">
        <v>4380</v>
      </c>
      <c r="P224" s="96"/>
    </row>
    <row r="225" spans="1:16" ht="111.5" x14ac:dyDescent="0.35">
      <c r="A225" s="92" t="s">
        <v>3525</v>
      </c>
      <c r="B225" s="92" t="s">
        <v>2548</v>
      </c>
      <c r="C225" s="128">
        <v>860</v>
      </c>
      <c r="D225" s="92" t="s">
        <v>4393</v>
      </c>
      <c r="E225" s="93">
        <v>2013</v>
      </c>
      <c r="F225" s="92" t="s">
        <v>4394</v>
      </c>
      <c r="G225" s="176" t="s">
        <v>76</v>
      </c>
      <c r="H225" s="177">
        <v>335000</v>
      </c>
      <c r="I225" s="92" t="s">
        <v>4395</v>
      </c>
      <c r="J225" s="92" t="s">
        <v>4396</v>
      </c>
      <c r="K225" s="134"/>
      <c r="L225" s="92" t="s">
        <v>3586</v>
      </c>
      <c r="M225" s="96" t="s">
        <v>4378</v>
      </c>
      <c r="N225" s="96" t="s">
        <v>4379</v>
      </c>
      <c r="O225" s="96" t="s">
        <v>4397</v>
      </c>
      <c r="P225" s="96" t="s">
        <v>4398</v>
      </c>
    </row>
    <row r="226" spans="1:16" ht="111.5" x14ac:dyDescent="0.35">
      <c r="A226" s="92" t="s">
        <v>3545</v>
      </c>
      <c r="B226" s="92" t="s">
        <v>2548</v>
      </c>
      <c r="C226" s="128">
        <v>860</v>
      </c>
      <c r="D226" s="92" t="s">
        <v>4399</v>
      </c>
      <c r="E226" s="93">
        <v>2014</v>
      </c>
      <c r="F226" s="92" t="s">
        <v>4400</v>
      </c>
      <c r="G226" s="176" t="s">
        <v>76</v>
      </c>
      <c r="H226" s="177">
        <v>50000</v>
      </c>
      <c r="I226" s="92" t="s">
        <v>4401</v>
      </c>
      <c r="J226" s="92" t="s">
        <v>76</v>
      </c>
      <c r="K226" s="134"/>
      <c r="L226" s="92" t="s">
        <v>3586</v>
      </c>
      <c r="M226" s="96" t="s">
        <v>4378</v>
      </c>
      <c r="N226" s="96" t="s">
        <v>4384</v>
      </c>
      <c r="O226" s="96" t="s">
        <v>4380</v>
      </c>
      <c r="P226" s="96"/>
    </row>
    <row r="227" spans="1:16" ht="221.5" x14ac:dyDescent="0.35">
      <c r="A227" s="92" t="s">
        <v>3525</v>
      </c>
      <c r="B227" s="92" t="s">
        <v>2548</v>
      </c>
      <c r="C227" s="128">
        <v>860</v>
      </c>
      <c r="D227" s="92" t="s">
        <v>4402</v>
      </c>
      <c r="E227" s="93">
        <v>2013</v>
      </c>
      <c r="F227" s="92" t="s">
        <v>4403</v>
      </c>
      <c r="G227" s="176" t="s">
        <v>76</v>
      </c>
      <c r="H227" s="177">
        <v>120000</v>
      </c>
      <c r="I227" s="92" t="s">
        <v>4404</v>
      </c>
      <c r="J227" s="92"/>
      <c r="K227" s="134"/>
      <c r="L227" s="92" t="s">
        <v>3586</v>
      </c>
      <c r="M227" s="96" t="s">
        <v>4378</v>
      </c>
      <c r="N227" s="96" t="s">
        <v>4384</v>
      </c>
      <c r="O227" s="96" t="s">
        <v>4380</v>
      </c>
      <c r="P227" s="96" t="s">
        <v>4405</v>
      </c>
    </row>
    <row r="228" spans="1:16" ht="51.5" x14ac:dyDescent="0.35">
      <c r="A228" s="106" t="s">
        <v>3545</v>
      </c>
      <c r="B228" s="106" t="s">
        <v>2548</v>
      </c>
      <c r="C228" s="128">
        <v>860</v>
      </c>
      <c r="D228" s="106" t="s">
        <v>4406</v>
      </c>
      <c r="E228" s="169" t="s">
        <v>4166</v>
      </c>
      <c r="F228" s="106" t="s">
        <v>4407</v>
      </c>
      <c r="G228" s="137">
        <v>0</v>
      </c>
      <c r="H228" s="137">
        <v>200000</v>
      </c>
      <c r="I228" s="106" t="s">
        <v>4408</v>
      </c>
      <c r="J228" s="106" t="s">
        <v>4409</v>
      </c>
      <c r="K228" s="106"/>
      <c r="L228" s="106"/>
      <c r="M228" s="106" t="s">
        <v>4410</v>
      </c>
      <c r="N228" s="106" t="s">
        <v>4411</v>
      </c>
      <c r="O228" s="106" t="s">
        <v>4412</v>
      </c>
      <c r="P228" s="106" t="s">
        <v>4405</v>
      </c>
    </row>
    <row r="229" spans="1:16" ht="31.5" x14ac:dyDescent="0.35">
      <c r="A229" s="106" t="s">
        <v>3532</v>
      </c>
      <c r="B229" s="106" t="s">
        <v>2548</v>
      </c>
      <c r="C229" s="128">
        <v>860</v>
      </c>
      <c r="D229" s="106" t="s">
        <v>4413</v>
      </c>
      <c r="E229" s="169" t="s">
        <v>4166</v>
      </c>
      <c r="F229" s="106" t="s">
        <v>4414</v>
      </c>
      <c r="G229" s="137">
        <v>0</v>
      </c>
      <c r="H229" s="137">
        <v>260000</v>
      </c>
      <c r="I229" s="106" t="s">
        <v>4415</v>
      </c>
      <c r="J229" s="106" t="s">
        <v>4416</v>
      </c>
      <c r="K229" s="106"/>
      <c r="L229" s="106"/>
      <c r="M229" s="106" t="s">
        <v>4410</v>
      </c>
      <c r="N229" s="106" t="s">
        <v>4411</v>
      </c>
      <c r="O229" s="106" t="s">
        <v>4412</v>
      </c>
      <c r="P229" s="106" t="s">
        <v>4405</v>
      </c>
    </row>
    <row r="230" spans="1:16" ht="151.5" x14ac:dyDescent="0.35">
      <c r="A230" s="92" t="s">
        <v>4417</v>
      </c>
      <c r="B230" s="92" t="s">
        <v>2548</v>
      </c>
      <c r="C230" s="97">
        <v>860</v>
      </c>
      <c r="D230" s="92" t="s">
        <v>4418</v>
      </c>
      <c r="E230" s="165" t="s">
        <v>4094</v>
      </c>
      <c r="F230" s="92" t="s">
        <v>4419</v>
      </c>
      <c r="G230" s="92" t="s">
        <v>4420</v>
      </c>
      <c r="H230" s="95">
        <v>762566</v>
      </c>
      <c r="I230" s="92" t="s">
        <v>4421</v>
      </c>
      <c r="J230" s="92" t="s">
        <v>4422</v>
      </c>
      <c r="K230" s="96" t="s">
        <v>4423</v>
      </c>
      <c r="L230" s="96"/>
      <c r="M230" s="92" t="s">
        <v>4424</v>
      </c>
      <c r="N230" s="92" t="s">
        <v>4425</v>
      </c>
      <c r="O230" s="92" t="s">
        <v>4426</v>
      </c>
      <c r="P230" s="96" t="s">
        <v>4427</v>
      </c>
    </row>
    <row r="231" spans="1:16" ht="21.5" x14ac:dyDescent="0.35">
      <c r="A231" s="92" t="s">
        <v>3545</v>
      </c>
      <c r="B231" s="92" t="s">
        <v>4428</v>
      </c>
      <c r="C231" s="93">
        <v>579</v>
      </c>
      <c r="D231" s="92" t="s">
        <v>4429</v>
      </c>
      <c r="E231" s="93">
        <v>2013</v>
      </c>
      <c r="F231" s="92" t="s">
        <v>4430</v>
      </c>
      <c r="G231" s="177">
        <v>0</v>
      </c>
      <c r="H231" s="177">
        <v>500000</v>
      </c>
      <c r="I231" s="92"/>
      <c r="J231" s="92"/>
      <c r="K231" s="134"/>
      <c r="L231" s="92" t="s">
        <v>4431</v>
      </c>
      <c r="M231" s="96" t="s">
        <v>4432</v>
      </c>
      <c r="N231" s="96" t="s">
        <v>484</v>
      </c>
      <c r="O231" s="92" t="s">
        <v>4433</v>
      </c>
      <c r="P231" s="96"/>
    </row>
    <row r="232" spans="1:16" ht="51.5" x14ac:dyDescent="0.35">
      <c r="A232" s="92" t="s">
        <v>3525</v>
      </c>
      <c r="B232" s="92" t="s">
        <v>4428</v>
      </c>
      <c r="C232" s="93">
        <v>579</v>
      </c>
      <c r="D232" s="92" t="s">
        <v>4434</v>
      </c>
      <c r="E232" s="93">
        <v>2014</v>
      </c>
      <c r="F232" s="92" t="s">
        <v>4435</v>
      </c>
      <c r="G232" s="177">
        <v>0</v>
      </c>
      <c r="H232" s="177">
        <v>250000</v>
      </c>
      <c r="I232" s="92" t="s">
        <v>4436</v>
      </c>
      <c r="J232" s="92"/>
      <c r="K232" s="134"/>
      <c r="L232" s="92" t="s">
        <v>4437</v>
      </c>
      <c r="M232" s="96" t="s">
        <v>4432</v>
      </c>
      <c r="N232" s="96" t="s">
        <v>484</v>
      </c>
      <c r="O232" s="92" t="s">
        <v>4433</v>
      </c>
      <c r="P232" s="96"/>
    </row>
    <row r="233" spans="1:16" ht="51.5" x14ac:dyDescent="0.35">
      <c r="A233" s="92" t="s">
        <v>3545</v>
      </c>
      <c r="B233" s="92" t="s">
        <v>4428</v>
      </c>
      <c r="C233" s="93">
        <v>579</v>
      </c>
      <c r="D233" s="92" t="s">
        <v>4438</v>
      </c>
      <c r="E233" s="93">
        <v>2014</v>
      </c>
      <c r="F233" s="92" t="s">
        <v>4439</v>
      </c>
      <c r="G233" s="177">
        <v>0</v>
      </c>
      <c r="H233" s="177">
        <v>350000</v>
      </c>
      <c r="I233" s="92"/>
      <c r="J233" s="92"/>
      <c r="K233" s="134"/>
      <c r="L233" s="92" t="s">
        <v>4437</v>
      </c>
      <c r="M233" s="96" t="s">
        <v>4432</v>
      </c>
      <c r="N233" s="96" t="s">
        <v>484</v>
      </c>
      <c r="O233" s="92" t="s">
        <v>4433</v>
      </c>
      <c r="P233" s="96"/>
    </row>
    <row r="234" spans="1:16" ht="161.5" x14ac:dyDescent="0.35">
      <c r="A234" s="106" t="s">
        <v>4440</v>
      </c>
      <c r="B234" s="106" t="s">
        <v>2634</v>
      </c>
      <c r="C234" s="128">
        <v>331</v>
      </c>
      <c r="D234" s="106" t="s">
        <v>4441</v>
      </c>
      <c r="E234" s="128">
        <v>2009</v>
      </c>
      <c r="F234" s="154" t="s">
        <v>4442</v>
      </c>
      <c r="G234" s="137">
        <v>0</v>
      </c>
      <c r="H234" s="137">
        <v>300000</v>
      </c>
      <c r="I234" s="154" t="s">
        <v>4443</v>
      </c>
      <c r="J234" s="149" t="s">
        <v>4444</v>
      </c>
      <c r="K234" s="172" t="s">
        <v>4445</v>
      </c>
      <c r="L234" s="172"/>
      <c r="M234" s="130" t="s">
        <v>4446</v>
      </c>
      <c r="N234" s="106" t="s">
        <v>100</v>
      </c>
      <c r="O234" s="92" t="s">
        <v>4447</v>
      </c>
      <c r="P234" s="138" t="s">
        <v>4448</v>
      </c>
    </row>
    <row r="235" spans="1:16" ht="51.5" x14ac:dyDescent="0.35">
      <c r="A235" s="106" t="s">
        <v>3525</v>
      </c>
      <c r="B235" s="106" t="s">
        <v>4449</v>
      </c>
      <c r="C235" s="128">
        <v>450</v>
      </c>
      <c r="D235" s="106" t="s">
        <v>4450</v>
      </c>
      <c r="E235" s="169" t="s">
        <v>4166</v>
      </c>
      <c r="F235" s="106" t="s">
        <v>4451</v>
      </c>
      <c r="G235" s="137">
        <v>300000</v>
      </c>
      <c r="H235" s="137">
        <v>100000</v>
      </c>
      <c r="I235" s="106" t="s">
        <v>4452</v>
      </c>
      <c r="J235" s="106" t="s">
        <v>4453</v>
      </c>
      <c r="K235" s="106"/>
      <c r="L235" s="106"/>
      <c r="M235" s="106" t="s">
        <v>4454</v>
      </c>
      <c r="N235" s="106" t="s">
        <v>2929</v>
      </c>
      <c r="O235" s="106" t="s">
        <v>4455</v>
      </c>
      <c r="P235" s="106" t="s">
        <v>4456</v>
      </c>
    </row>
    <row r="236" spans="1:16" ht="31.5" x14ac:dyDescent="0.35">
      <c r="A236" s="134" t="s">
        <v>3609</v>
      </c>
      <c r="B236" s="106" t="s">
        <v>4449</v>
      </c>
      <c r="C236" s="128">
        <v>450</v>
      </c>
      <c r="D236" s="106" t="s">
        <v>4457</v>
      </c>
      <c r="E236" s="162">
        <v>2014</v>
      </c>
      <c r="F236" s="106" t="s">
        <v>4458</v>
      </c>
      <c r="G236" s="168">
        <v>0</v>
      </c>
      <c r="H236" s="171">
        <v>45000</v>
      </c>
      <c r="I236" s="106" t="s">
        <v>4458</v>
      </c>
      <c r="J236" s="134"/>
      <c r="K236" s="128"/>
      <c r="L236" s="128"/>
      <c r="M236" s="134" t="s">
        <v>34</v>
      </c>
      <c r="N236" s="134" t="s">
        <v>4459</v>
      </c>
      <c r="O236" s="174" t="s">
        <v>36</v>
      </c>
      <c r="P236" s="134" t="s">
        <v>4460</v>
      </c>
    </row>
    <row r="237" spans="1:16" ht="21.5" x14ac:dyDescent="0.35">
      <c r="A237" s="134" t="s">
        <v>4461</v>
      </c>
      <c r="B237" s="106" t="s">
        <v>4449</v>
      </c>
      <c r="C237" s="128">
        <v>450</v>
      </c>
      <c r="D237" s="106" t="s">
        <v>4462</v>
      </c>
      <c r="E237" s="162">
        <v>2014</v>
      </c>
      <c r="F237" s="106" t="s">
        <v>4463</v>
      </c>
      <c r="G237" s="168">
        <v>0</v>
      </c>
      <c r="H237" s="171">
        <v>317000</v>
      </c>
      <c r="I237" s="106" t="s">
        <v>4463</v>
      </c>
      <c r="J237" s="134" t="s">
        <v>4464</v>
      </c>
      <c r="K237" s="128"/>
      <c r="L237" s="128"/>
      <c r="M237" s="134" t="s">
        <v>34</v>
      </c>
      <c r="N237" s="134" t="s">
        <v>4459</v>
      </c>
      <c r="O237" s="174" t="s">
        <v>36</v>
      </c>
      <c r="P237" s="134" t="s">
        <v>4460</v>
      </c>
    </row>
    <row r="238" spans="1:16" ht="31.5" x14ac:dyDescent="0.35">
      <c r="A238" s="134" t="s">
        <v>3552</v>
      </c>
      <c r="B238" s="106" t="s">
        <v>4449</v>
      </c>
      <c r="C238" s="128">
        <v>450</v>
      </c>
      <c r="D238" s="106" t="s">
        <v>4465</v>
      </c>
      <c r="E238" s="162">
        <v>2014</v>
      </c>
      <c r="F238" s="106" t="s">
        <v>4466</v>
      </c>
      <c r="G238" s="168">
        <v>0</v>
      </c>
      <c r="H238" s="171">
        <v>75000</v>
      </c>
      <c r="I238" s="106" t="s">
        <v>4466</v>
      </c>
      <c r="J238" s="134" t="s">
        <v>4467</v>
      </c>
      <c r="K238" s="128"/>
      <c r="L238" s="128"/>
      <c r="M238" s="134" t="s">
        <v>34</v>
      </c>
      <c r="N238" s="134" t="s">
        <v>4459</v>
      </c>
      <c r="O238" s="174" t="s">
        <v>36</v>
      </c>
      <c r="P238" s="134" t="s">
        <v>4460</v>
      </c>
    </row>
    <row r="239" spans="1:16" ht="21.5" x14ac:dyDescent="0.35">
      <c r="A239" s="134" t="s">
        <v>3525</v>
      </c>
      <c r="B239" s="106" t="s">
        <v>4449</v>
      </c>
      <c r="C239" s="128">
        <v>450</v>
      </c>
      <c r="D239" s="106" t="s">
        <v>4468</v>
      </c>
      <c r="E239" s="162">
        <v>2014</v>
      </c>
      <c r="F239" s="106" t="s">
        <v>4469</v>
      </c>
      <c r="G239" s="168">
        <v>0</v>
      </c>
      <c r="H239" s="171">
        <v>50000</v>
      </c>
      <c r="I239" s="106" t="s">
        <v>4469</v>
      </c>
      <c r="J239" s="134"/>
      <c r="K239" s="128"/>
      <c r="L239" s="128"/>
      <c r="M239" s="134" t="s">
        <v>34</v>
      </c>
      <c r="N239" s="134" t="s">
        <v>4459</v>
      </c>
      <c r="O239" s="174" t="s">
        <v>36</v>
      </c>
      <c r="P239" s="134" t="s">
        <v>4460</v>
      </c>
    </row>
    <row r="240" spans="1:16" ht="21.5" x14ac:dyDescent="0.35">
      <c r="A240" s="134" t="s">
        <v>3552</v>
      </c>
      <c r="B240" s="106" t="s">
        <v>4449</v>
      </c>
      <c r="C240" s="128">
        <v>450</v>
      </c>
      <c r="D240" s="106" t="s">
        <v>4470</v>
      </c>
      <c r="E240" s="162">
        <v>2014</v>
      </c>
      <c r="F240" s="106" t="s">
        <v>4471</v>
      </c>
      <c r="G240" s="168">
        <v>0</v>
      </c>
      <c r="H240" s="171">
        <v>200000</v>
      </c>
      <c r="I240" s="106" t="s">
        <v>4472</v>
      </c>
      <c r="J240" s="134" t="s">
        <v>4473</v>
      </c>
      <c r="K240" s="128"/>
      <c r="L240" s="128"/>
      <c r="M240" s="134" t="s">
        <v>34</v>
      </c>
      <c r="N240" s="134" t="s">
        <v>4459</v>
      </c>
      <c r="O240" s="174" t="s">
        <v>36</v>
      </c>
      <c r="P240" s="134" t="s">
        <v>4460</v>
      </c>
    </row>
    <row r="241" spans="1:16" ht="21.5" x14ac:dyDescent="0.35">
      <c r="A241" s="134" t="s">
        <v>3609</v>
      </c>
      <c r="B241" s="106" t="s">
        <v>4449</v>
      </c>
      <c r="C241" s="128">
        <v>450</v>
      </c>
      <c r="D241" s="106" t="s">
        <v>4474</v>
      </c>
      <c r="E241" s="162">
        <v>2014</v>
      </c>
      <c r="F241" s="106" t="s">
        <v>4475</v>
      </c>
      <c r="G241" s="168">
        <v>0</v>
      </c>
      <c r="H241" s="137">
        <v>60000</v>
      </c>
      <c r="I241" s="106" t="s">
        <v>4475</v>
      </c>
      <c r="J241" s="106" t="s">
        <v>4476</v>
      </c>
      <c r="K241" s="134"/>
      <c r="L241" s="134"/>
      <c r="M241" s="134" t="s">
        <v>34</v>
      </c>
      <c r="N241" s="134" t="s">
        <v>4459</v>
      </c>
      <c r="O241" s="174" t="s">
        <v>36</v>
      </c>
      <c r="P241" s="134" t="s">
        <v>4460</v>
      </c>
    </row>
    <row r="242" spans="1:16" ht="21.5" x14ac:dyDescent="0.35">
      <c r="A242" s="134" t="s">
        <v>3552</v>
      </c>
      <c r="B242" s="106" t="s">
        <v>4449</v>
      </c>
      <c r="C242" s="128">
        <v>450</v>
      </c>
      <c r="D242" s="106" t="s">
        <v>4477</v>
      </c>
      <c r="E242" s="162">
        <v>2014</v>
      </c>
      <c r="F242" s="106" t="s">
        <v>4478</v>
      </c>
      <c r="G242" s="168">
        <v>0</v>
      </c>
      <c r="H242" s="171">
        <v>240703</v>
      </c>
      <c r="I242" s="106" t="s">
        <v>4478</v>
      </c>
      <c r="J242" s="134" t="s">
        <v>4479</v>
      </c>
      <c r="K242" s="128"/>
      <c r="L242" s="128"/>
      <c r="M242" s="134" t="s">
        <v>34</v>
      </c>
      <c r="N242" s="134" t="s">
        <v>4459</v>
      </c>
      <c r="O242" s="174" t="s">
        <v>36</v>
      </c>
      <c r="P242" s="134" t="s">
        <v>4460</v>
      </c>
    </row>
    <row r="243" spans="1:16" ht="31.5" x14ac:dyDescent="0.35">
      <c r="A243" s="134" t="s">
        <v>3552</v>
      </c>
      <c r="B243" s="106" t="s">
        <v>4449</v>
      </c>
      <c r="C243" s="128">
        <v>450</v>
      </c>
      <c r="D243" s="106" t="s">
        <v>4480</v>
      </c>
      <c r="E243" s="162">
        <v>2014</v>
      </c>
      <c r="F243" s="106" t="s">
        <v>4481</v>
      </c>
      <c r="G243" s="168" t="s">
        <v>4482</v>
      </c>
      <c r="H243" s="171">
        <v>300000</v>
      </c>
      <c r="I243" s="106" t="s">
        <v>4483</v>
      </c>
      <c r="J243" s="134" t="s">
        <v>4484</v>
      </c>
      <c r="K243" s="128"/>
      <c r="L243" s="128"/>
      <c r="M243" s="134" t="s">
        <v>34</v>
      </c>
      <c r="N243" s="134" t="s">
        <v>4459</v>
      </c>
      <c r="O243" s="174" t="s">
        <v>36</v>
      </c>
      <c r="P243" s="134" t="s">
        <v>4460</v>
      </c>
    </row>
    <row r="244" spans="1:16" ht="31.5" x14ac:dyDescent="0.35">
      <c r="A244" s="134" t="s">
        <v>3609</v>
      </c>
      <c r="B244" s="106" t="s">
        <v>4449</v>
      </c>
      <c r="C244" s="128">
        <v>450</v>
      </c>
      <c r="D244" s="106" t="s">
        <v>4485</v>
      </c>
      <c r="E244" s="162">
        <v>2014</v>
      </c>
      <c r="F244" s="106" t="s">
        <v>4486</v>
      </c>
      <c r="G244" s="168">
        <v>0</v>
      </c>
      <c r="H244" s="171">
        <v>200000</v>
      </c>
      <c r="I244" s="106" t="s">
        <v>4486</v>
      </c>
      <c r="J244" s="134" t="s">
        <v>4487</v>
      </c>
      <c r="K244" s="128"/>
      <c r="L244" s="128"/>
      <c r="M244" s="134" t="s">
        <v>34</v>
      </c>
      <c r="N244" s="134" t="s">
        <v>4459</v>
      </c>
      <c r="O244" s="174" t="s">
        <v>36</v>
      </c>
      <c r="P244" s="134" t="s">
        <v>4460</v>
      </c>
    </row>
    <row r="245" spans="1:16" ht="21.5" x14ac:dyDescent="0.35">
      <c r="A245" s="134" t="s">
        <v>3525</v>
      </c>
      <c r="B245" s="106" t="s">
        <v>4449</v>
      </c>
      <c r="C245" s="128">
        <v>450</v>
      </c>
      <c r="D245" s="106" t="s">
        <v>4488</v>
      </c>
      <c r="E245" s="162">
        <v>2014</v>
      </c>
      <c r="F245" s="106" t="s">
        <v>4489</v>
      </c>
      <c r="G245" s="168">
        <v>0</v>
      </c>
      <c r="H245" s="171">
        <v>50000</v>
      </c>
      <c r="I245" s="106" t="s">
        <v>4490</v>
      </c>
      <c r="J245" s="134" t="s">
        <v>175</v>
      </c>
      <c r="K245" s="128"/>
      <c r="L245" s="128"/>
      <c r="M245" s="134" t="s">
        <v>34</v>
      </c>
      <c r="N245" s="134" t="s">
        <v>4459</v>
      </c>
      <c r="O245" s="174" t="s">
        <v>36</v>
      </c>
      <c r="P245" s="134" t="s">
        <v>4460</v>
      </c>
    </row>
    <row r="246" spans="1:16" ht="21.5" x14ac:dyDescent="0.35">
      <c r="A246" s="134" t="s">
        <v>3525</v>
      </c>
      <c r="B246" s="106" t="s">
        <v>4449</v>
      </c>
      <c r="C246" s="128">
        <v>450</v>
      </c>
      <c r="D246" s="106" t="s">
        <v>3758</v>
      </c>
      <c r="E246" s="162">
        <v>2014</v>
      </c>
      <c r="F246" s="106" t="s">
        <v>4491</v>
      </c>
      <c r="G246" s="168">
        <v>0</v>
      </c>
      <c r="H246" s="171">
        <v>80000</v>
      </c>
      <c r="I246" s="106" t="s">
        <v>4492</v>
      </c>
      <c r="J246" s="134"/>
      <c r="K246" s="128"/>
      <c r="L246" s="128"/>
      <c r="M246" s="134" t="s">
        <v>34</v>
      </c>
      <c r="N246" s="134" t="s">
        <v>4459</v>
      </c>
      <c r="O246" s="174" t="s">
        <v>36</v>
      </c>
      <c r="P246" s="134" t="s">
        <v>4460</v>
      </c>
    </row>
    <row r="247" spans="1:16" ht="31.5" x14ac:dyDescent="0.35">
      <c r="A247" s="134" t="s">
        <v>3552</v>
      </c>
      <c r="B247" s="106" t="s">
        <v>4449</v>
      </c>
      <c r="C247" s="128">
        <v>450</v>
      </c>
      <c r="D247" s="106" t="s">
        <v>4493</v>
      </c>
      <c r="E247" s="162">
        <v>2014</v>
      </c>
      <c r="F247" s="106" t="s">
        <v>4494</v>
      </c>
      <c r="G247" s="168">
        <v>0</v>
      </c>
      <c r="H247" s="171">
        <v>75000</v>
      </c>
      <c r="I247" s="106" t="s">
        <v>4495</v>
      </c>
      <c r="J247" s="134" t="s">
        <v>4496</v>
      </c>
      <c r="K247" s="128"/>
      <c r="L247" s="128"/>
      <c r="M247" s="134" t="s">
        <v>34</v>
      </c>
      <c r="N247" s="134" t="s">
        <v>4459</v>
      </c>
      <c r="O247" s="174" t="s">
        <v>36</v>
      </c>
      <c r="P247" s="134" t="s">
        <v>4460</v>
      </c>
    </row>
    <row r="248" spans="1:16" ht="21.5" x14ac:dyDescent="0.35">
      <c r="A248" s="134" t="s">
        <v>3525</v>
      </c>
      <c r="B248" s="106" t="s">
        <v>4449</v>
      </c>
      <c r="C248" s="128">
        <v>450</v>
      </c>
      <c r="D248" s="106" t="s">
        <v>4497</v>
      </c>
      <c r="E248" s="162">
        <v>2014</v>
      </c>
      <c r="F248" s="106" t="s">
        <v>4498</v>
      </c>
      <c r="G248" s="168">
        <v>0</v>
      </c>
      <c r="H248" s="171">
        <v>43000</v>
      </c>
      <c r="I248" s="106" t="s">
        <v>4499</v>
      </c>
      <c r="J248" s="134" t="s">
        <v>175</v>
      </c>
      <c r="K248" s="128"/>
      <c r="L248" s="128"/>
      <c r="M248" s="134" t="s">
        <v>34</v>
      </c>
      <c r="N248" s="134" t="s">
        <v>4459</v>
      </c>
      <c r="O248" s="174" t="s">
        <v>36</v>
      </c>
      <c r="P248" s="134" t="s">
        <v>4460</v>
      </c>
    </row>
    <row r="249" spans="1:16" ht="21.5" x14ac:dyDescent="0.35">
      <c r="A249" s="134" t="s">
        <v>3532</v>
      </c>
      <c r="B249" s="106" t="s">
        <v>4449</v>
      </c>
      <c r="C249" s="128">
        <v>450</v>
      </c>
      <c r="D249" s="106" t="s">
        <v>4500</v>
      </c>
      <c r="E249" s="162">
        <v>2014</v>
      </c>
      <c r="F249" s="106" t="s">
        <v>4501</v>
      </c>
      <c r="G249" s="168">
        <v>0</v>
      </c>
      <c r="H249" s="171">
        <v>25000</v>
      </c>
      <c r="I249" s="106" t="s">
        <v>4501</v>
      </c>
      <c r="J249" s="134"/>
      <c r="K249" s="128"/>
      <c r="L249" s="128"/>
      <c r="M249" s="134" t="s">
        <v>34</v>
      </c>
      <c r="N249" s="134" t="s">
        <v>4459</v>
      </c>
      <c r="O249" s="174" t="s">
        <v>36</v>
      </c>
      <c r="P249" s="134" t="s">
        <v>4460</v>
      </c>
    </row>
    <row r="250" spans="1:16" ht="31.5" x14ac:dyDescent="0.35">
      <c r="A250" s="134" t="s">
        <v>3609</v>
      </c>
      <c r="B250" s="106" t="s">
        <v>4449</v>
      </c>
      <c r="C250" s="128">
        <v>450</v>
      </c>
      <c r="D250" s="106" t="s">
        <v>1788</v>
      </c>
      <c r="E250" s="162">
        <v>2014</v>
      </c>
      <c r="F250" s="106" t="s">
        <v>4502</v>
      </c>
      <c r="G250" s="168">
        <v>0</v>
      </c>
      <c r="H250" s="171">
        <v>300000</v>
      </c>
      <c r="I250" s="106" t="s">
        <v>4503</v>
      </c>
      <c r="J250" s="134" t="s">
        <v>4504</v>
      </c>
      <c r="K250" s="134"/>
      <c r="L250" s="134"/>
      <c r="M250" s="134" t="s">
        <v>34</v>
      </c>
      <c r="N250" s="134" t="s">
        <v>4459</v>
      </c>
      <c r="O250" s="174" t="s">
        <v>36</v>
      </c>
      <c r="P250" s="134" t="s">
        <v>4460</v>
      </c>
    </row>
    <row r="251" spans="1:16" ht="31.5" x14ac:dyDescent="0.35">
      <c r="A251" s="134" t="s">
        <v>3525</v>
      </c>
      <c r="B251" s="106" t="s">
        <v>4449</v>
      </c>
      <c r="C251" s="128">
        <v>450</v>
      </c>
      <c r="D251" s="106" t="s">
        <v>4505</v>
      </c>
      <c r="E251" s="162">
        <v>2014</v>
      </c>
      <c r="F251" s="106" t="s">
        <v>4506</v>
      </c>
      <c r="G251" s="168">
        <v>0</v>
      </c>
      <c r="H251" s="171">
        <v>200000</v>
      </c>
      <c r="I251" s="106" t="s">
        <v>4507</v>
      </c>
      <c r="J251" s="134" t="s">
        <v>4508</v>
      </c>
      <c r="K251" s="128"/>
      <c r="L251" s="128"/>
      <c r="M251" s="134" t="s">
        <v>34</v>
      </c>
      <c r="N251" s="134" t="s">
        <v>4459</v>
      </c>
      <c r="O251" s="174" t="s">
        <v>36</v>
      </c>
      <c r="P251" s="134" t="s">
        <v>4460</v>
      </c>
    </row>
    <row r="252" spans="1:16" ht="21.5" x14ac:dyDescent="0.35">
      <c r="A252" s="134" t="s">
        <v>3525</v>
      </c>
      <c r="B252" s="106" t="s">
        <v>4449</v>
      </c>
      <c r="C252" s="128">
        <v>450</v>
      </c>
      <c r="D252" s="106" t="s">
        <v>4509</v>
      </c>
      <c r="E252" s="162" t="s">
        <v>4288</v>
      </c>
      <c r="F252" s="106" t="s">
        <v>4510</v>
      </c>
      <c r="G252" s="168">
        <v>0</v>
      </c>
      <c r="H252" s="171">
        <v>45000</v>
      </c>
      <c r="I252" s="106" t="s">
        <v>4511</v>
      </c>
      <c r="J252" s="134"/>
      <c r="K252" s="128"/>
      <c r="L252" s="128"/>
      <c r="M252" s="134" t="s">
        <v>34</v>
      </c>
      <c r="N252" s="134" t="s">
        <v>4459</v>
      </c>
      <c r="O252" s="174" t="s">
        <v>36</v>
      </c>
      <c r="P252" s="134" t="s">
        <v>4460</v>
      </c>
    </row>
    <row r="253" spans="1:16" ht="31.5" x14ac:dyDescent="0.35">
      <c r="A253" s="134" t="s">
        <v>3525</v>
      </c>
      <c r="B253" s="106" t="s">
        <v>4449</v>
      </c>
      <c r="C253" s="128">
        <v>450</v>
      </c>
      <c r="D253" s="106" t="s">
        <v>4512</v>
      </c>
      <c r="E253" s="162">
        <v>2014</v>
      </c>
      <c r="F253" s="106" t="s">
        <v>4513</v>
      </c>
      <c r="G253" s="168">
        <v>0</v>
      </c>
      <c r="H253" s="171">
        <v>250000</v>
      </c>
      <c r="I253" s="106" t="s">
        <v>4514</v>
      </c>
      <c r="J253" s="134" t="s">
        <v>4515</v>
      </c>
      <c r="K253" s="128"/>
      <c r="L253" s="128"/>
      <c r="M253" s="134" t="s">
        <v>34</v>
      </c>
      <c r="N253" s="134" t="s">
        <v>4459</v>
      </c>
      <c r="O253" s="174" t="s">
        <v>36</v>
      </c>
      <c r="P253" s="134" t="s">
        <v>4460</v>
      </c>
    </row>
    <row r="254" spans="1:16" ht="21.5" x14ac:dyDescent="0.35">
      <c r="A254" s="106" t="s">
        <v>3525</v>
      </c>
      <c r="B254" s="106" t="s">
        <v>4449</v>
      </c>
      <c r="C254" s="128">
        <v>450</v>
      </c>
      <c r="D254" s="106" t="s">
        <v>4516</v>
      </c>
      <c r="E254" s="162">
        <v>2009</v>
      </c>
      <c r="F254" s="106" t="s">
        <v>4517</v>
      </c>
      <c r="G254" s="168">
        <v>0</v>
      </c>
      <c r="H254" s="137">
        <v>20000</v>
      </c>
      <c r="I254" s="106"/>
      <c r="J254" s="106"/>
      <c r="K254" s="134"/>
      <c r="L254" s="134"/>
      <c r="M254" s="130" t="s">
        <v>4518</v>
      </c>
      <c r="N254" s="106" t="s">
        <v>4519</v>
      </c>
      <c r="O254" s="174" t="s">
        <v>4520</v>
      </c>
      <c r="P254" s="138" t="s">
        <v>4521</v>
      </c>
    </row>
    <row r="255" spans="1:16" ht="21.5" x14ac:dyDescent="0.35">
      <c r="A255" s="106" t="s">
        <v>3525</v>
      </c>
      <c r="B255" s="106" t="s">
        <v>4449</v>
      </c>
      <c r="C255" s="128">
        <v>450</v>
      </c>
      <c r="D255" s="106" t="s">
        <v>4522</v>
      </c>
      <c r="E255" s="162">
        <v>2009</v>
      </c>
      <c r="F255" s="106"/>
      <c r="G255" s="168"/>
      <c r="H255" s="137">
        <v>5000</v>
      </c>
      <c r="I255" s="106"/>
      <c r="J255" s="106"/>
      <c r="K255" s="134"/>
      <c r="L255" s="134"/>
      <c r="M255" s="130" t="s">
        <v>4518</v>
      </c>
      <c r="N255" s="106" t="s">
        <v>4519</v>
      </c>
      <c r="O255" s="174" t="s">
        <v>4520</v>
      </c>
      <c r="P255" s="138" t="s">
        <v>4521</v>
      </c>
    </row>
    <row r="256" spans="1:16" ht="21.5" x14ac:dyDescent="0.35">
      <c r="A256" s="106" t="s">
        <v>3532</v>
      </c>
      <c r="B256" s="106" t="s">
        <v>4449</v>
      </c>
      <c r="C256" s="128">
        <v>450</v>
      </c>
      <c r="D256" s="92" t="s">
        <v>4523</v>
      </c>
      <c r="E256" s="165" t="s">
        <v>4094</v>
      </c>
      <c r="F256" s="92" t="s">
        <v>4524</v>
      </c>
      <c r="G256" s="94">
        <v>0</v>
      </c>
      <c r="H256" s="95">
        <v>90000</v>
      </c>
      <c r="I256" s="92"/>
      <c r="J256" s="92"/>
      <c r="K256" s="96"/>
      <c r="L256" s="96"/>
      <c r="M256" s="92" t="s">
        <v>4518</v>
      </c>
      <c r="N256" s="106" t="s">
        <v>4519</v>
      </c>
      <c r="O256" s="174" t="s">
        <v>4520</v>
      </c>
      <c r="P256" s="96" t="s">
        <v>4521</v>
      </c>
    </row>
    <row r="257" spans="1:16" ht="61.5" x14ac:dyDescent="0.35">
      <c r="A257" s="106" t="s">
        <v>3552</v>
      </c>
      <c r="B257" s="106" t="s">
        <v>4449</v>
      </c>
      <c r="C257" s="97">
        <v>450</v>
      </c>
      <c r="D257" s="92" t="s">
        <v>4525</v>
      </c>
      <c r="E257" s="165" t="s">
        <v>4094</v>
      </c>
      <c r="F257" s="92" t="s">
        <v>4526</v>
      </c>
      <c r="G257" s="94">
        <v>0</v>
      </c>
      <c r="H257" s="95">
        <v>100000</v>
      </c>
      <c r="I257" s="92"/>
      <c r="J257" s="92"/>
      <c r="K257" s="92"/>
      <c r="L257" s="92"/>
      <c r="M257" s="92" t="s">
        <v>4518</v>
      </c>
      <c r="N257" s="106" t="s">
        <v>4519</v>
      </c>
      <c r="O257" s="174" t="s">
        <v>4520</v>
      </c>
      <c r="P257" s="96" t="s">
        <v>4521</v>
      </c>
    </row>
    <row r="258" spans="1:16" ht="21.5" x14ac:dyDescent="0.35">
      <c r="A258" s="106" t="s">
        <v>3525</v>
      </c>
      <c r="B258" s="106" t="s">
        <v>4449</v>
      </c>
      <c r="C258" s="128">
        <v>450</v>
      </c>
      <c r="D258" s="106" t="s">
        <v>4527</v>
      </c>
      <c r="E258" s="162">
        <v>2009</v>
      </c>
      <c r="F258" s="106" t="s">
        <v>4528</v>
      </c>
      <c r="G258" s="168">
        <v>0</v>
      </c>
      <c r="H258" s="137">
        <v>30000</v>
      </c>
      <c r="I258" s="106"/>
      <c r="J258" s="106"/>
      <c r="K258" s="134"/>
      <c r="L258" s="134"/>
      <c r="M258" s="130" t="s">
        <v>4518</v>
      </c>
      <c r="N258" s="106" t="s">
        <v>4519</v>
      </c>
      <c r="O258" s="174" t="s">
        <v>4520</v>
      </c>
      <c r="P258" s="138" t="s">
        <v>4521</v>
      </c>
    </row>
    <row r="259" spans="1:16" ht="21.5" x14ac:dyDescent="0.35">
      <c r="A259" s="106" t="s">
        <v>3525</v>
      </c>
      <c r="B259" s="106" t="s">
        <v>4449</v>
      </c>
      <c r="C259" s="128">
        <v>450</v>
      </c>
      <c r="D259" s="106" t="s">
        <v>4529</v>
      </c>
      <c r="E259" s="162">
        <v>2009</v>
      </c>
      <c r="F259" s="106" t="s">
        <v>4530</v>
      </c>
      <c r="G259" s="168"/>
      <c r="H259" s="137">
        <v>30000</v>
      </c>
      <c r="I259" s="106"/>
      <c r="J259" s="106"/>
      <c r="K259" s="134"/>
      <c r="L259" s="134"/>
      <c r="M259" s="130" t="s">
        <v>4518</v>
      </c>
      <c r="N259" s="106" t="s">
        <v>4519</v>
      </c>
      <c r="O259" s="174" t="s">
        <v>4520</v>
      </c>
      <c r="P259" s="138" t="s">
        <v>4521</v>
      </c>
    </row>
    <row r="260" spans="1:16" ht="21.5" x14ac:dyDescent="0.35">
      <c r="A260" s="106" t="s">
        <v>3525</v>
      </c>
      <c r="B260" s="106" t="s">
        <v>4449</v>
      </c>
      <c r="C260" s="128">
        <v>450</v>
      </c>
      <c r="D260" s="106" t="s">
        <v>4531</v>
      </c>
      <c r="E260" s="162">
        <v>2009</v>
      </c>
      <c r="F260" s="106" t="s">
        <v>4532</v>
      </c>
      <c r="G260" s="168">
        <v>0</v>
      </c>
      <c r="H260" s="137">
        <v>220000</v>
      </c>
      <c r="I260" s="106"/>
      <c r="J260" s="106" t="s">
        <v>4533</v>
      </c>
      <c r="K260" s="134"/>
      <c r="L260" s="134"/>
      <c r="M260" s="130" t="s">
        <v>4518</v>
      </c>
      <c r="N260" s="106" t="s">
        <v>4519</v>
      </c>
      <c r="O260" s="174" t="s">
        <v>4520</v>
      </c>
      <c r="P260" s="138" t="s">
        <v>4521</v>
      </c>
    </row>
    <row r="261" spans="1:16" ht="21.5" x14ac:dyDescent="0.35">
      <c r="A261" s="106" t="s">
        <v>3532</v>
      </c>
      <c r="B261" s="106" t="s">
        <v>4449</v>
      </c>
      <c r="C261" s="128">
        <v>450</v>
      </c>
      <c r="D261" s="92" t="s">
        <v>4534</v>
      </c>
      <c r="E261" s="165" t="s">
        <v>4094</v>
      </c>
      <c r="F261" s="92" t="s">
        <v>4535</v>
      </c>
      <c r="G261" s="94">
        <v>0</v>
      </c>
      <c r="H261" s="95">
        <v>180000</v>
      </c>
      <c r="I261" s="92"/>
      <c r="J261" s="92"/>
      <c r="K261" s="96"/>
      <c r="L261" s="96"/>
      <c r="M261" s="92" t="s">
        <v>4518</v>
      </c>
      <c r="N261" s="106" t="s">
        <v>4519</v>
      </c>
      <c r="O261" s="174" t="s">
        <v>4520</v>
      </c>
      <c r="P261" s="96" t="s">
        <v>4521</v>
      </c>
    </row>
    <row r="262" spans="1:16" ht="111.5" x14ac:dyDescent="0.35">
      <c r="A262" s="106" t="s">
        <v>3552</v>
      </c>
      <c r="B262" s="106" t="s">
        <v>4449</v>
      </c>
      <c r="C262" s="97">
        <v>450</v>
      </c>
      <c r="D262" s="92" t="s">
        <v>4536</v>
      </c>
      <c r="E262" s="165" t="s">
        <v>4094</v>
      </c>
      <c r="F262" s="92" t="s">
        <v>4537</v>
      </c>
      <c r="G262" s="94">
        <v>0</v>
      </c>
      <c r="H262" s="95">
        <v>1100000</v>
      </c>
      <c r="I262" s="92" t="s">
        <v>4538</v>
      </c>
      <c r="J262" s="92" t="s">
        <v>4539</v>
      </c>
      <c r="K262" s="92" t="s">
        <v>4540</v>
      </c>
      <c r="L262" s="92"/>
      <c r="M262" s="92" t="s">
        <v>4518</v>
      </c>
      <c r="N262" s="106" t="s">
        <v>4519</v>
      </c>
      <c r="O262" s="174" t="s">
        <v>4520</v>
      </c>
      <c r="P262" s="96" t="s">
        <v>4521</v>
      </c>
    </row>
    <row r="263" spans="1:16" ht="21.5" x14ac:dyDescent="0.35">
      <c r="A263" s="106" t="s">
        <v>3525</v>
      </c>
      <c r="B263" s="106" t="s">
        <v>4541</v>
      </c>
      <c r="C263" s="128">
        <v>632</v>
      </c>
      <c r="D263" s="106" t="s">
        <v>4542</v>
      </c>
      <c r="E263" s="169" t="s">
        <v>4166</v>
      </c>
      <c r="F263" s="106" t="s">
        <v>4543</v>
      </c>
      <c r="G263" s="137">
        <v>0</v>
      </c>
      <c r="H263" s="137">
        <v>480000</v>
      </c>
      <c r="I263" s="106" t="s">
        <v>4544</v>
      </c>
      <c r="J263" s="106" t="s">
        <v>4545</v>
      </c>
      <c r="K263" s="106"/>
      <c r="L263" s="106"/>
      <c r="M263" s="130" t="s">
        <v>4546</v>
      </c>
      <c r="N263" s="106" t="s">
        <v>484</v>
      </c>
      <c r="O263" s="143" t="s">
        <v>4547</v>
      </c>
      <c r="P263" s="130" t="s">
        <v>4548</v>
      </c>
    </row>
    <row r="264" spans="1:16" ht="21.5" x14ac:dyDescent="0.35">
      <c r="A264" s="106" t="s">
        <v>3545</v>
      </c>
      <c r="B264" s="106" t="s">
        <v>4541</v>
      </c>
      <c r="C264" s="128">
        <v>632</v>
      </c>
      <c r="D264" s="106" t="s">
        <v>4549</v>
      </c>
      <c r="E264" s="169" t="s">
        <v>4166</v>
      </c>
      <c r="F264" s="106" t="s">
        <v>4550</v>
      </c>
      <c r="G264" s="137">
        <v>0</v>
      </c>
      <c r="H264" s="147">
        <v>200000</v>
      </c>
      <c r="I264" s="106" t="s">
        <v>4551</v>
      </c>
      <c r="J264" s="106" t="s">
        <v>4552</v>
      </c>
      <c r="K264" s="106"/>
      <c r="L264" s="106"/>
      <c r="M264" s="130" t="s">
        <v>4546</v>
      </c>
      <c r="N264" s="106" t="s">
        <v>484</v>
      </c>
      <c r="O264" s="143" t="s">
        <v>4547</v>
      </c>
      <c r="P264" s="130" t="s">
        <v>4548</v>
      </c>
    </row>
    <row r="265" spans="1:16" ht="21.5" x14ac:dyDescent="0.35">
      <c r="A265" s="106" t="s">
        <v>3552</v>
      </c>
      <c r="B265" s="92" t="s">
        <v>4553</v>
      </c>
      <c r="C265" s="128">
        <v>840</v>
      </c>
      <c r="D265" s="106" t="s">
        <v>4554</v>
      </c>
      <c r="E265" s="162">
        <v>2007</v>
      </c>
      <c r="F265" s="106" t="s">
        <v>4555</v>
      </c>
      <c r="G265" s="178">
        <v>50000</v>
      </c>
      <c r="H265" s="175">
        <v>1800000</v>
      </c>
      <c r="I265" s="106"/>
      <c r="J265" s="130" t="s">
        <v>4556</v>
      </c>
      <c r="K265" s="130"/>
      <c r="L265" s="106"/>
      <c r="M265" s="106" t="s">
        <v>4557</v>
      </c>
      <c r="N265" s="106" t="s">
        <v>4558</v>
      </c>
      <c r="O265" s="135" t="s">
        <v>4559</v>
      </c>
      <c r="P265" s="134" t="s">
        <v>4560</v>
      </c>
    </row>
    <row r="266" spans="1:16" ht="21.5" x14ac:dyDescent="0.35">
      <c r="A266" s="106" t="s">
        <v>3525</v>
      </c>
      <c r="B266" s="92" t="s">
        <v>4553</v>
      </c>
      <c r="C266" s="128">
        <v>840</v>
      </c>
      <c r="D266" s="106" t="s">
        <v>4561</v>
      </c>
      <c r="E266" s="162">
        <v>2009</v>
      </c>
      <c r="F266" s="106" t="s">
        <v>4562</v>
      </c>
      <c r="G266" s="137">
        <v>0</v>
      </c>
      <c r="H266" s="171">
        <v>30000</v>
      </c>
      <c r="I266" s="106" t="s">
        <v>4563</v>
      </c>
      <c r="J266" s="130" t="s">
        <v>4564</v>
      </c>
      <c r="K266" s="158">
        <v>2007</v>
      </c>
      <c r="L266" s="158"/>
      <c r="M266" s="106" t="s">
        <v>4557</v>
      </c>
      <c r="N266" s="106" t="s">
        <v>4558</v>
      </c>
      <c r="O266" s="135" t="s">
        <v>4559</v>
      </c>
      <c r="P266" s="134" t="s">
        <v>4560</v>
      </c>
    </row>
    <row r="267" spans="1:16" ht="21.5" x14ac:dyDescent="0.35">
      <c r="A267" s="106" t="s">
        <v>3525</v>
      </c>
      <c r="B267" s="92" t="s">
        <v>4553</v>
      </c>
      <c r="C267" s="128">
        <v>840</v>
      </c>
      <c r="D267" s="106" t="s">
        <v>4565</v>
      </c>
      <c r="E267" s="162">
        <v>2009</v>
      </c>
      <c r="F267" s="106" t="s">
        <v>4566</v>
      </c>
      <c r="G267" s="137">
        <v>0</v>
      </c>
      <c r="H267" s="137">
        <v>40000</v>
      </c>
      <c r="I267" s="106" t="s">
        <v>4567</v>
      </c>
      <c r="J267" s="130" t="s">
        <v>4564</v>
      </c>
      <c r="K267" s="179"/>
      <c r="L267" s="134"/>
      <c r="M267" s="106" t="s">
        <v>4557</v>
      </c>
      <c r="N267" s="106" t="s">
        <v>4558</v>
      </c>
      <c r="O267" s="135" t="s">
        <v>4559</v>
      </c>
      <c r="P267" s="134" t="s">
        <v>4560</v>
      </c>
    </row>
    <row r="268" spans="1:16" ht="21.5" x14ac:dyDescent="0.35">
      <c r="A268" s="106" t="s">
        <v>3525</v>
      </c>
      <c r="B268" s="106" t="s">
        <v>4553</v>
      </c>
      <c r="C268" s="128">
        <v>840</v>
      </c>
      <c r="D268" s="106" t="s">
        <v>4568</v>
      </c>
      <c r="E268" s="169" t="s">
        <v>4166</v>
      </c>
      <c r="F268" s="106" t="s">
        <v>4569</v>
      </c>
      <c r="G268" s="137">
        <v>0</v>
      </c>
      <c r="H268" s="147">
        <v>125000</v>
      </c>
      <c r="I268" s="106" t="s">
        <v>4570</v>
      </c>
      <c r="J268" s="106" t="s">
        <v>4571</v>
      </c>
      <c r="K268" s="106"/>
      <c r="L268" s="106"/>
      <c r="M268" s="106" t="s">
        <v>4557</v>
      </c>
      <c r="N268" s="106" t="s">
        <v>4558</v>
      </c>
      <c r="O268" s="106" t="s">
        <v>4559</v>
      </c>
      <c r="P268" s="106" t="s">
        <v>4560</v>
      </c>
    </row>
    <row r="269" spans="1:16" ht="31.5" x14ac:dyDescent="0.35">
      <c r="A269" s="106" t="s">
        <v>3552</v>
      </c>
      <c r="B269" s="92" t="s">
        <v>4553</v>
      </c>
      <c r="C269" s="97">
        <v>840</v>
      </c>
      <c r="D269" s="92" t="s">
        <v>4572</v>
      </c>
      <c r="E269" s="165" t="s">
        <v>4094</v>
      </c>
      <c r="F269" s="92" t="s">
        <v>4573</v>
      </c>
      <c r="G269" s="180">
        <v>60000</v>
      </c>
      <c r="H269" s="95">
        <v>240000</v>
      </c>
      <c r="I269" s="92" t="s">
        <v>4574</v>
      </c>
      <c r="J269" s="92" t="s">
        <v>4575</v>
      </c>
      <c r="K269" s="92"/>
      <c r="L269" s="92"/>
      <c r="M269" s="92" t="s">
        <v>4557</v>
      </c>
      <c r="N269" s="92" t="s">
        <v>4558</v>
      </c>
      <c r="O269" s="92" t="s">
        <v>4559</v>
      </c>
      <c r="P269" s="96" t="s">
        <v>4560</v>
      </c>
    </row>
    <row r="270" spans="1:16" ht="21.5" x14ac:dyDescent="0.35">
      <c r="A270" s="106" t="s">
        <v>3525</v>
      </c>
      <c r="B270" s="92" t="s">
        <v>4553</v>
      </c>
      <c r="C270" s="128">
        <v>840</v>
      </c>
      <c r="D270" s="106" t="s">
        <v>4576</v>
      </c>
      <c r="E270" s="162">
        <v>2009</v>
      </c>
      <c r="F270" s="106" t="s">
        <v>4577</v>
      </c>
      <c r="G270" s="168">
        <v>0</v>
      </c>
      <c r="H270" s="137">
        <v>95000</v>
      </c>
      <c r="I270" s="106" t="s">
        <v>4578</v>
      </c>
      <c r="J270" s="106" t="s">
        <v>4579</v>
      </c>
      <c r="K270" s="134"/>
      <c r="L270" s="134"/>
      <c r="M270" s="130" t="s">
        <v>4557</v>
      </c>
      <c r="N270" s="106" t="s">
        <v>4558</v>
      </c>
      <c r="O270" s="106" t="s">
        <v>4559</v>
      </c>
      <c r="P270" s="134" t="s">
        <v>4560</v>
      </c>
    </row>
    <row r="271" spans="1:16" ht="21.5" x14ac:dyDescent="0.35">
      <c r="A271" s="106" t="s">
        <v>3525</v>
      </c>
      <c r="B271" s="92" t="s">
        <v>4553</v>
      </c>
      <c r="C271" s="128">
        <v>840</v>
      </c>
      <c r="D271" s="106" t="s">
        <v>4580</v>
      </c>
      <c r="E271" s="162">
        <v>2009</v>
      </c>
      <c r="F271" s="106" t="s">
        <v>4581</v>
      </c>
      <c r="G271" s="137">
        <v>0</v>
      </c>
      <c r="H271" s="147">
        <v>500000</v>
      </c>
      <c r="I271" s="130" t="s">
        <v>4582</v>
      </c>
      <c r="J271" s="130" t="s">
        <v>4583</v>
      </c>
      <c r="K271" s="158" t="s">
        <v>4099</v>
      </c>
      <c r="L271" s="158"/>
      <c r="M271" s="106" t="s">
        <v>4557</v>
      </c>
      <c r="N271" s="106" t="s">
        <v>4558</v>
      </c>
      <c r="O271" s="135" t="s">
        <v>4559</v>
      </c>
      <c r="P271" s="134" t="s">
        <v>4560</v>
      </c>
    </row>
    <row r="272" spans="1:16" ht="31.5" x14ac:dyDescent="0.35">
      <c r="A272" s="106" t="s">
        <v>3525</v>
      </c>
      <c r="B272" s="92" t="s">
        <v>4553</v>
      </c>
      <c r="C272" s="128">
        <v>840</v>
      </c>
      <c r="D272" s="92" t="s">
        <v>4584</v>
      </c>
      <c r="E272" s="165" t="s">
        <v>4094</v>
      </c>
      <c r="F272" s="92" t="s">
        <v>4585</v>
      </c>
      <c r="G272" s="180">
        <v>1000</v>
      </c>
      <c r="H272" s="95">
        <v>95000</v>
      </c>
      <c r="I272" s="92" t="s">
        <v>4586</v>
      </c>
      <c r="J272" s="92" t="s">
        <v>4587</v>
      </c>
      <c r="K272" s="96"/>
      <c r="L272" s="96"/>
      <c r="M272" s="92" t="s">
        <v>4557</v>
      </c>
      <c r="N272" s="92" t="s">
        <v>4558</v>
      </c>
      <c r="O272" s="92" t="s">
        <v>4559</v>
      </c>
      <c r="P272" s="96" t="s">
        <v>4560</v>
      </c>
    </row>
    <row r="273" spans="1:16" ht="21.5" x14ac:dyDescent="0.35">
      <c r="A273" s="106" t="s">
        <v>3525</v>
      </c>
      <c r="B273" s="92" t="s">
        <v>4553</v>
      </c>
      <c r="C273" s="128">
        <v>840</v>
      </c>
      <c r="D273" s="106" t="s">
        <v>4588</v>
      </c>
      <c r="E273" s="162">
        <v>2009</v>
      </c>
      <c r="F273" s="106" t="s">
        <v>4589</v>
      </c>
      <c r="G273" s="137">
        <v>0</v>
      </c>
      <c r="H273" s="147">
        <v>50000</v>
      </c>
      <c r="I273" s="106" t="s">
        <v>4590</v>
      </c>
      <c r="J273" s="130" t="s">
        <v>4564</v>
      </c>
      <c r="K273" s="158" t="s">
        <v>4129</v>
      </c>
      <c r="L273" s="158"/>
      <c r="M273" s="106" t="s">
        <v>4557</v>
      </c>
      <c r="N273" s="106" t="s">
        <v>4558</v>
      </c>
      <c r="O273" s="135" t="s">
        <v>4559</v>
      </c>
      <c r="P273" s="134" t="s">
        <v>4560</v>
      </c>
    </row>
    <row r="274" spans="1:16" ht="41.5" x14ac:dyDescent="0.35">
      <c r="A274" s="106" t="s">
        <v>3552</v>
      </c>
      <c r="B274" s="106" t="s">
        <v>4553</v>
      </c>
      <c r="C274" s="128">
        <v>840</v>
      </c>
      <c r="D274" s="106" t="s">
        <v>4591</v>
      </c>
      <c r="E274" s="169" t="s">
        <v>4166</v>
      </c>
      <c r="F274" s="106" t="s">
        <v>4592</v>
      </c>
      <c r="G274" s="137">
        <v>0</v>
      </c>
      <c r="H274" s="147">
        <v>150000</v>
      </c>
      <c r="I274" s="106" t="s">
        <v>4593</v>
      </c>
      <c r="J274" s="106" t="s">
        <v>4594</v>
      </c>
      <c r="K274" s="106"/>
      <c r="L274" s="106"/>
      <c r="M274" s="106" t="s">
        <v>4557</v>
      </c>
      <c r="N274" s="106" t="s">
        <v>4558</v>
      </c>
      <c r="O274" s="106" t="s">
        <v>4559</v>
      </c>
      <c r="P274" s="106" t="s">
        <v>4560</v>
      </c>
    </row>
    <row r="275" spans="1:16" ht="21.5" x14ac:dyDescent="0.35">
      <c r="A275" s="106" t="s">
        <v>3525</v>
      </c>
      <c r="B275" s="92" t="s">
        <v>4553</v>
      </c>
      <c r="C275" s="128">
        <v>840</v>
      </c>
      <c r="D275" s="106" t="s">
        <v>4529</v>
      </c>
      <c r="E275" s="165" t="s">
        <v>4094</v>
      </c>
      <c r="F275" s="92" t="s">
        <v>4595</v>
      </c>
      <c r="G275" s="180">
        <v>5000</v>
      </c>
      <c r="H275" s="95">
        <v>37000</v>
      </c>
      <c r="I275" s="92" t="s">
        <v>4596</v>
      </c>
      <c r="J275" s="92" t="s">
        <v>4597</v>
      </c>
      <c r="K275" s="96"/>
      <c r="L275" s="96"/>
      <c r="M275" s="92" t="s">
        <v>4557</v>
      </c>
      <c r="N275" s="92" t="s">
        <v>4558</v>
      </c>
      <c r="O275" s="92" t="s">
        <v>4559</v>
      </c>
      <c r="P275" s="96" t="s">
        <v>4560</v>
      </c>
    </row>
    <row r="276" spans="1:16" ht="21.5" x14ac:dyDescent="0.35">
      <c r="A276" s="106" t="s">
        <v>3525</v>
      </c>
      <c r="B276" s="92" t="s">
        <v>4553</v>
      </c>
      <c r="C276" s="128">
        <v>840</v>
      </c>
      <c r="D276" s="106" t="s">
        <v>4598</v>
      </c>
      <c r="E276" s="162">
        <v>2009</v>
      </c>
      <c r="F276" s="106" t="s">
        <v>4599</v>
      </c>
      <c r="G276" s="168">
        <v>0</v>
      </c>
      <c r="H276" s="137">
        <v>30000</v>
      </c>
      <c r="I276" s="106" t="s">
        <v>4600</v>
      </c>
      <c r="J276" s="106"/>
      <c r="K276" s="134"/>
      <c r="L276" s="134"/>
      <c r="M276" s="130" t="s">
        <v>4557</v>
      </c>
      <c r="N276" s="106" t="s">
        <v>4558</v>
      </c>
      <c r="O276" s="106" t="s">
        <v>4559</v>
      </c>
      <c r="P276" s="134" t="s">
        <v>4560</v>
      </c>
    </row>
    <row r="277" spans="1:16" ht="41.5" x14ac:dyDescent="0.35">
      <c r="A277" s="106" t="s">
        <v>3532</v>
      </c>
      <c r="B277" s="106" t="s">
        <v>4553</v>
      </c>
      <c r="C277" s="128">
        <v>840</v>
      </c>
      <c r="D277" s="106" t="s">
        <v>4601</v>
      </c>
      <c r="E277" s="169" t="s">
        <v>4166</v>
      </c>
      <c r="F277" s="106" t="s">
        <v>4602</v>
      </c>
      <c r="G277" s="137">
        <v>0</v>
      </c>
      <c r="H277" s="147">
        <v>100000</v>
      </c>
      <c r="I277" s="106" t="s">
        <v>4603</v>
      </c>
      <c r="J277" s="106" t="s">
        <v>4604</v>
      </c>
      <c r="K277" s="106"/>
      <c r="L277" s="106"/>
      <c r="M277" s="106" t="s">
        <v>4557</v>
      </c>
      <c r="N277" s="106" t="s">
        <v>4558</v>
      </c>
      <c r="O277" s="106" t="s">
        <v>4559</v>
      </c>
      <c r="P277" s="106" t="s">
        <v>4560</v>
      </c>
    </row>
    <row r="278" spans="1:16" ht="21.5" x14ac:dyDescent="0.35">
      <c r="A278" s="106" t="s">
        <v>3532</v>
      </c>
      <c r="B278" s="92" t="s">
        <v>4553</v>
      </c>
      <c r="C278" s="128">
        <v>840</v>
      </c>
      <c r="D278" s="106" t="s">
        <v>4096</v>
      </c>
      <c r="E278" s="162">
        <v>2009</v>
      </c>
      <c r="F278" s="106" t="s">
        <v>4605</v>
      </c>
      <c r="G278" s="178">
        <v>0</v>
      </c>
      <c r="H278" s="147">
        <v>50000</v>
      </c>
      <c r="I278" s="130" t="s">
        <v>4606</v>
      </c>
      <c r="J278" s="130" t="s">
        <v>4607</v>
      </c>
      <c r="K278" s="158" t="s">
        <v>4099</v>
      </c>
      <c r="L278" s="158"/>
      <c r="M278" s="106" t="s">
        <v>4557</v>
      </c>
      <c r="N278" s="106" t="s">
        <v>4558</v>
      </c>
      <c r="O278" s="135" t="s">
        <v>4559</v>
      </c>
      <c r="P278" s="134" t="s">
        <v>4560</v>
      </c>
    </row>
    <row r="279" spans="1:16" ht="41.5" x14ac:dyDescent="0.35">
      <c r="A279" s="106" t="s">
        <v>3525</v>
      </c>
      <c r="B279" s="92" t="s">
        <v>4553</v>
      </c>
      <c r="C279" s="128">
        <v>840</v>
      </c>
      <c r="D279" s="92" t="s">
        <v>4295</v>
      </c>
      <c r="E279" s="165" t="s">
        <v>4094</v>
      </c>
      <c r="F279" s="92" t="s">
        <v>4608</v>
      </c>
      <c r="G279" s="180">
        <v>10000</v>
      </c>
      <c r="H279" s="95">
        <v>600000</v>
      </c>
      <c r="I279" s="92" t="s">
        <v>4609</v>
      </c>
      <c r="J279" s="92" t="s">
        <v>4610</v>
      </c>
      <c r="K279" s="96" t="s">
        <v>4611</v>
      </c>
      <c r="L279" s="96"/>
      <c r="M279" s="92" t="s">
        <v>4557</v>
      </c>
      <c r="N279" s="92" t="s">
        <v>4558</v>
      </c>
      <c r="O279" s="92" t="s">
        <v>4559</v>
      </c>
      <c r="P279" s="96" t="s">
        <v>4560</v>
      </c>
    </row>
    <row r="280" spans="1:16" ht="21.5" x14ac:dyDescent="0.35">
      <c r="A280" s="106" t="s">
        <v>3525</v>
      </c>
      <c r="B280" s="92" t="s">
        <v>4553</v>
      </c>
      <c r="C280" s="128">
        <v>840</v>
      </c>
      <c r="D280" s="106" t="s">
        <v>4612</v>
      </c>
      <c r="E280" s="162">
        <v>2009</v>
      </c>
      <c r="F280" s="106" t="s">
        <v>4589</v>
      </c>
      <c r="G280" s="137">
        <v>0</v>
      </c>
      <c r="H280" s="147">
        <v>50000</v>
      </c>
      <c r="I280" s="106" t="s">
        <v>4613</v>
      </c>
      <c r="J280" s="130" t="s">
        <v>4564</v>
      </c>
      <c r="K280" s="179"/>
      <c r="L280" s="134"/>
      <c r="M280" s="106" t="s">
        <v>4557</v>
      </c>
      <c r="N280" s="106" t="s">
        <v>4558</v>
      </c>
      <c r="O280" s="135" t="s">
        <v>4559</v>
      </c>
      <c r="P280" s="134" t="s">
        <v>4560</v>
      </c>
    </row>
    <row r="281" spans="1:16" ht="21.5" x14ac:dyDescent="0.35">
      <c r="A281" s="106" t="s">
        <v>3525</v>
      </c>
      <c r="B281" s="92" t="s">
        <v>4553</v>
      </c>
      <c r="C281" s="128">
        <v>840</v>
      </c>
      <c r="D281" s="106" t="s">
        <v>4614</v>
      </c>
      <c r="E281" s="162">
        <v>2009</v>
      </c>
      <c r="F281" s="106" t="s">
        <v>4562</v>
      </c>
      <c r="G281" s="137">
        <v>0</v>
      </c>
      <c r="H281" s="147">
        <v>30000</v>
      </c>
      <c r="I281" s="106" t="s">
        <v>4615</v>
      </c>
      <c r="J281" s="130" t="s">
        <v>4583</v>
      </c>
      <c r="K281" s="158" t="s">
        <v>4129</v>
      </c>
      <c r="L281" s="158"/>
      <c r="M281" s="106" t="s">
        <v>4557</v>
      </c>
      <c r="N281" s="106" t="s">
        <v>4558</v>
      </c>
      <c r="O281" s="135" t="s">
        <v>4559</v>
      </c>
      <c r="P281" s="134" t="s">
        <v>4560</v>
      </c>
    </row>
    <row r="282" spans="1:16" ht="21.5" x14ac:dyDescent="0.35">
      <c r="A282" s="106" t="s">
        <v>3525</v>
      </c>
      <c r="B282" s="106" t="s">
        <v>4616</v>
      </c>
      <c r="C282" s="128">
        <v>840</v>
      </c>
      <c r="D282" s="134" t="s">
        <v>4617</v>
      </c>
      <c r="E282" s="162" t="s">
        <v>4288</v>
      </c>
      <c r="F282" s="106"/>
      <c r="G282" s="168"/>
      <c r="H282" s="171">
        <v>85000</v>
      </c>
      <c r="I282" s="134" t="s">
        <v>4618</v>
      </c>
      <c r="J282" s="134"/>
      <c r="K282" s="128"/>
      <c r="L282" s="128"/>
      <c r="M282" s="134" t="s">
        <v>4557</v>
      </c>
      <c r="N282" s="134" t="s">
        <v>4558</v>
      </c>
      <c r="O282" s="174" t="s">
        <v>4559</v>
      </c>
      <c r="P282" s="134" t="s">
        <v>4560</v>
      </c>
    </row>
    <row r="283" spans="1:16" ht="21.5" x14ac:dyDescent="0.35">
      <c r="A283" s="106" t="s">
        <v>3525</v>
      </c>
      <c r="B283" s="106" t="s">
        <v>4616</v>
      </c>
      <c r="C283" s="128">
        <v>840</v>
      </c>
      <c r="D283" s="134" t="s">
        <v>4619</v>
      </c>
      <c r="E283" s="162" t="s">
        <v>4288</v>
      </c>
      <c r="F283" s="106"/>
      <c r="G283" s="168"/>
      <c r="H283" s="171">
        <v>60000</v>
      </c>
      <c r="I283" s="134" t="s">
        <v>4620</v>
      </c>
      <c r="J283" s="134"/>
      <c r="K283" s="128"/>
      <c r="L283" s="128"/>
      <c r="M283" s="134" t="s">
        <v>4557</v>
      </c>
      <c r="N283" s="134" t="s">
        <v>4558</v>
      </c>
      <c r="O283" s="174" t="s">
        <v>4559</v>
      </c>
      <c r="P283" s="134" t="s">
        <v>4560</v>
      </c>
    </row>
    <row r="284" spans="1:16" ht="21.5" x14ac:dyDescent="0.35">
      <c r="A284" s="106" t="s">
        <v>3525</v>
      </c>
      <c r="B284" s="106" t="s">
        <v>4616</v>
      </c>
      <c r="C284" s="128">
        <v>840</v>
      </c>
      <c r="D284" s="134" t="s">
        <v>4621</v>
      </c>
      <c r="E284" s="162" t="s">
        <v>4288</v>
      </c>
      <c r="F284" s="106"/>
      <c r="G284" s="168"/>
      <c r="H284" s="171">
        <v>500000</v>
      </c>
      <c r="I284" s="134" t="s">
        <v>4621</v>
      </c>
      <c r="J284" s="134"/>
      <c r="K284" s="128"/>
      <c r="L284" s="128"/>
      <c r="M284" s="134" t="s">
        <v>4557</v>
      </c>
      <c r="N284" s="134" t="s">
        <v>4558</v>
      </c>
      <c r="O284" s="174" t="s">
        <v>4559</v>
      </c>
      <c r="P284" s="134" t="s">
        <v>4560</v>
      </c>
    </row>
    <row r="285" spans="1:16" ht="21.5" x14ac:dyDescent="0.35">
      <c r="A285" s="106" t="s">
        <v>3525</v>
      </c>
      <c r="B285" s="106" t="s">
        <v>4616</v>
      </c>
      <c r="C285" s="128">
        <v>840</v>
      </c>
      <c r="D285" s="134" t="s">
        <v>4622</v>
      </c>
      <c r="E285" s="162" t="s">
        <v>4288</v>
      </c>
      <c r="F285" s="106"/>
      <c r="G285" s="168"/>
      <c r="H285" s="171">
        <v>240000</v>
      </c>
      <c r="I285" s="134" t="s">
        <v>4623</v>
      </c>
      <c r="J285" s="134"/>
      <c r="K285" s="134"/>
      <c r="L285" s="134"/>
      <c r="M285" s="134" t="s">
        <v>4557</v>
      </c>
      <c r="N285" s="134" t="s">
        <v>4558</v>
      </c>
      <c r="O285" s="174" t="s">
        <v>4559</v>
      </c>
      <c r="P285" s="134" t="s">
        <v>4560</v>
      </c>
    </row>
    <row r="286" spans="1:16" ht="21.5" x14ac:dyDescent="0.35">
      <c r="A286" s="106" t="s">
        <v>3525</v>
      </c>
      <c r="B286" s="106" t="s">
        <v>4616</v>
      </c>
      <c r="C286" s="128">
        <v>840</v>
      </c>
      <c r="D286" s="134" t="s">
        <v>4624</v>
      </c>
      <c r="E286" s="162" t="s">
        <v>4288</v>
      </c>
      <c r="F286" s="106"/>
      <c r="G286" s="168"/>
      <c r="H286" s="171">
        <v>50000</v>
      </c>
      <c r="I286" s="134" t="s">
        <v>4625</v>
      </c>
      <c r="J286" s="134"/>
      <c r="K286" s="128"/>
      <c r="L286" s="128"/>
      <c r="M286" s="134" t="s">
        <v>4557</v>
      </c>
      <c r="N286" s="134" t="s">
        <v>4558</v>
      </c>
      <c r="O286" s="174" t="s">
        <v>4559</v>
      </c>
      <c r="P286" s="134" t="s">
        <v>4560</v>
      </c>
    </row>
    <row r="287" spans="1:16" ht="21.5" x14ac:dyDescent="0.35">
      <c r="A287" s="106" t="s">
        <v>3525</v>
      </c>
      <c r="B287" s="106" t="s">
        <v>4616</v>
      </c>
      <c r="C287" s="128">
        <v>840</v>
      </c>
      <c r="D287" s="181" t="s">
        <v>4626</v>
      </c>
      <c r="E287" s="162" t="s">
        <v>4288</v>
      </c>
      <c r="F287" s="106"/>
      <c r="G287" s="168"/>
      <c r="H287" s="171">
        <v>100000</v>
      </c>
      <c r="I287" s="181" t="s">
        <v>4627</v>
      </c>
      <c r="J287" s="134"/>
      <c r="K287" s="128"/>
      <c r="L287" s="128"/>
      <c r="M287" s="134" t="s">
        <v>4557</v>
      </c>
      <c r="N287" s="134" t="s">
        <v>4558</v>
      </c>
      <c r="O287" s="174" t="s">
        <v>4559</v>
      </c>
      <c r="P287" s="134" t="s">
        <v>4560</v>
      </c>
    </row>
    <row r="288" spans="1:16" ht="21.5" x14ac:dyDescent="0.35">
      <c r="A288" s="106" t="s">
        <v>3525</v>
      </c>
      <c r="B288" s="106" t="s">
        <v>4616</v>
      </c>
      <c r="C288" s="128">
        <v>840</v>
      </c>
      <c r="D288" s="134" t="s">
        <v>4628</v>
      </c>
      <c r="E288" s="162" t="s">
        <v>4288</v>
      </c>
      <c r="F288" s="106"/>
      <c r="G288" s="168"/>
      <c r="H288" s="171">
        <v>150000</v>
      </c>
      <c r="I288" s="134" t="s">
        <v>4629</v>
      </c>
      <c r="J288" s="134"/>
      <c r="K288" s="128"/>
      <c r="L288" s="128"/>
      <c r="M288" s="134" t="s">
        <v>4557</v>
      </c>
      <c r="N288" s="134" t="s">
        <v>4558</v>
      </c>
      <c r="O288" s="174" t="s">
        <v>4559</v>
      </c>
      <c r="P288" s="134" t="s">
        <v>4560</v>
      </c>
    </row>
    <row r="289" spans="1:16" ht="31.5" x14ac:dyDescent="0.35">
      <c r="A289" s="106" t="s">
        <v>3525</v>
      </c>
      <c r="B289" s="106" t="s">
        <v>4616</v>
      </c>
      <c r="C289" s="128">
        <v>840</v>
      </c>
      <c r="D289" s="134" t="s">
        <v>4630</v>
      </c>
      <c r="E289" s="162" t="s">
        <v>4288</v>
      </c>
      <c r="F289" s="106"/>
      <c r="G289" s="168"/>
      <c r="H289" s="171">
        <v>200000</v>
      </c>
      <c r="I289" s="134" t="s">
        <v>4631</v>
      </c>
      <c r="J289" s="134"/>
      <c r="K289" s="128"/>
      <c r="L289" s="128"/>
      <c r="M289" s="134" t="s">
        <v>4557</v>
      </c>
      <c r="N289" s="134" t="s">
        <v>4558</v>
      </c>
      <c r="O289" s="174" t="s">
        <v>4559</v>
      </c>
      <c r="P289" s="134" t="s">
        <v>4560</v>
      </c>
    </row>
    <row r="290" spans="1:16" ht="21.5" x14ac:dyDescent="0.35">
      <c r="A290" s="106" t="s">
        <v>3525</v>
      </c>
      <c r="B290" s="106" t="s">
        <v>4632</v>
      </c>
      <c r="C290" s="128">
        <v>471</v>
      </c>
      <c r="D290" s="106" t="s">
        <v>4633</v>
      </c>
      <c r="E290" s="162">
        <v>2009</v>
      </c>
      <c r="F290" s="106" t="s">
        <v>4634</v>
      </c>
      <c r="G290" s="168" t="s">
        <v>175</v>
      </c>
      <c r="H290" s="137">
        <v>80000</v>
      </c>
      <c r="I290" s="106" t="s">
        <v>4635</v>
      </c>
      <c r="J290" s="106" t="s">
        <v>4636</v>
      </c>
      <c r="K290" s="158" t="s">
        <v>4099</v>
      </c>
      <c r="L290" s="158"/>
      <c r="M290" s="130" t="s">
        <v>4637</v>
      </c>
      <c r="N290" s="106" t="s">
        <v>4638</v>
      </c>
      <c r="O290" s="106" t="s">
        <v>4639</v>
      </c>
      <c r="P290" s="138" t="s">
        <v>4640</v>
      </c>
    </row>
    <row r="291" spans="1:16" ht="71.5" x14ac:dyDescent="0.35">
      <c r="A291" s="106" t="s">
        <v>3525</v>
      </c>
      <c r="B291" s="106" t="s">
        <v>4641</v>
      </c>
      <c r="C291" s="128">
        <v>782</v>
      </c>
      <c r="D291" s="106" t="s">
        <v>4642</v>
      </c>
      <c r="E291" s="169" t="s">
        <v>4166</v>
      </c>
      <c r="F291" s="106" t="s">
        <v>4643</v>
      </c>
      <c r="G291" s="137">
        <v>0</v>
      </c>
      <c r="H291" s="147">
        <v>195000</v>
      </c>
      <c r="I291" s="106" t="s">
        <v>4644</v>
      </c>
      <c r="J291" s="106" t="s">
        <v>4645</v>
      </c>
      <c r="K291" s="106"/>
      <c r="L291" s="106"/>
      <c r="M291" s="106" t="s">
        <v>4646</v>
      </c>
      <c r="N291" s="106" t="s">
        <v>4647</v>
      </c>
      <c r="O291" s="106" t="s">
        <v>4648</v>
      </c>
      <c r="P291" s="106" t="s">
        <v>4649</v>
      </c>
    </row>
    <row r="292" spans="1:16" ht="51.5" x14ac:dyDescent="0.35">
      <c r="A292" s="92" t="s">
        <v>3545</v>
      </c>
      <c r="B292" s="92" t="s">
        <v>2729</v>
      </c>
      <c r="C292" s="128">
        <v>1550</v>
      </c>
      <c r="D292" s="92" t="s">
        <v>4650</v>
      </c>
      <c r="E292" s="93">
        <v>2014</v>
      </c>
      <c r="F292" s="92" t="s">
        <v>4651</v>
      </c>
      <c r="G292" s="176"/>
      <c r="H292" s="177">
        <v>30000</v>
      </c>
      <c r="I292" s="92" t="s">
        <v>4652</v>
      </c>
      <c r="J292" s="92"/>
      <c r="K292" s="134"/>
      <c r="L292" s="92" t="s">
        <v>3531</v>
      </c>
      <c r="M292" s="96" t="s">
        <v>716</v>
      </c>
      <c r="N292" s="96" t="s">
        <v>4653</v>
      </c>
      <c r="O292" s="96" t="s">
        <v>717</v>
      </c>
      <c r="P292" s="96" t="s">
        <v>718</v>
      </c>
    </row>
    <row r="293" spans="1:16" ht="41.5" x14ac:dyDescent="0.35">
      <c r="A293" s="92" t="s">
        <v>3525</v>
      </c>
      <c r="B293" s="92" t="s">
        <v>2729</v>
      </c>
      <c r="C293" s="128">
        <v>1550</v>
      </c>
      <c r="D293" s="92" t="s">
        <v>4654</v>
      </c>
      <c r="E293" s="93">
        <v>2013</v>
      </c>
      <c r="F293" s="92" t="s">
        <v>4655</v>
      </c>
      <c r="G293" s="176" t="s">
        <v>56</v>
      </c>
      <c r="H293" s="177">
        <v>58000</v>
      </c>
      <c r="I293" s="92" t="s">
        <v>4656</v>
      </c>
      <c r="J293" s="92"/>
      <c r="K293" s="134"/>
      <c r="L293" s="92" t="s">
        <v>3531</v>
      </c>
      <c r="M293" s="96" t="s">
        <v>716</v>
      </c>
      <c r="N293" s="96" t="s">
        <v>4653</v>
      </c>
      <c r="O293" s="96" t="s">
        <v>717</v>
      </c>
      <c r="P293" s="96" t="s">
        <v>718</v>
      </c>
    </row>
    <row r="294" spans="1:16" ht="81.5" x14ac:dyDescent="0.35">
      <c r="A294" s="92" t="s">
        <v>3659</v>
      </c>
      <c r="B294" s="92" t="s">
        <v>2729</v>
      </c>
      <c r="C294" s="128">
        <v>1550</v>
      </c>
      <c r="D294" s="92" t="s">
        <v>4657</v>
      </c>
      <c r="E294" s="93">
        <v>2014</v>
      </c>
      <c r="F294" s="92" t="s">
        <v>4658</v>
      </c>
      <c r="G294" s="176"/>
      <c r="H294" s="177">
        <v>10000</v>
      </c>
      <c r="I294" s="92" t="s">
        <v>4659</v>
      </c>
      <c r="J294" s="92"/>
      <c r="K294" s="134"/>
      <c r="L294" s="92" t="s">
        <v>3531</v>
      </c>
      <c r="M294" s="96" t="s">
        <v>716</v>
      </c>
      <c r="N294" s="96" t="s">
        <v>4653</v>
      </c>
      <c r="O294" s="96" t="s">
        <v>717</v>
      </c>
      <c r="P294" s="96" t="s">
        <v>718</v>
      </c>
    </row>
    <row r="295" spans="1:16" ht="31.5" x14ac:dyDescent="0.35">
      <c r="A295" s="92" t="s">
        <v>3545</v>
      </c>
      <c r="B295" s="92" t="s">
        <v>2729</v>
      </c>
      <c r="C295" s="128">
        <v>1550</v>
      </c>
      <c r="D295" s="92" t="s">
        <v>4660</v>
      </c>
      <c r="E295" s="93">
        <v>2014</v>
      </c>
      <c r="F295" s="92" t="s">
        <v>4661</v>
      </c>
      <c r="G295" s="177">
        <v>1000</v>
      </c>
      <c r="H295" s="177">
        <v>75000</v>
      </c>
      <c r="I295" s="92" t="s">
        <v>4662</v>
      </c>
      <c r="J295" s="92"/>
      <c r="K295" s="134"/>
      <c r="L295" s="92" t="s">
        <v>3531</v>
      </c>
      <c r="M295" s="96" t="s">
        <v>716</v>
      </c>
      <c r="N295" s="96" t="s">
        <v>4653</v>
      </c>
      <c r="O295" s="96" t="s">
        <v>717</v>
      </c>
      <c r="P295" s="96" t="s">
        <v>718</v>
      </c>
    </row>
    <row r="296" spans="1:16" ht="41.5" x14ac:dyDescent="0.35">
      <c r="A296" s="92" t="s">
        <v>3545</v>
      </c>
      <c r="B296" s="92" t="s">
        <v>2729</v>
      </c>
      <c r="C296" s="128">
        <v>1550</v>
      </c>
      <c r="D296" s="92" t="s">
        <v>4663</v>
      </c>
      <c r="E296" s="93">
        <v>2013</v>
      </c>
      <c r="F296" s="92" t="s">
        <v>4664</v>
      </c>
      <c r="G296" s="176"/>
      <c r="H296" s="177">
        <v>150000</v>
      </c>
      <c r="I296" s="92" t="s">
        <v>4665</v>
      </c>
      <c r="J296" s="92"/>
      <c r="K296" s="134"/>
      <c r="L296" s="92" t="s">
        <v>3531</v>
      </c>
      <c r="M296" s="96" t="s">
        <v>716</v>
      </c>
      <c r="N296" s="96" t="s">
        <v>4653</v>
      </c>
      <c r="O296" s="96" t="s">
        <v>717</v>
      </c>
      <c r="P296" s="96" t="s">
        <v>718</v>
      </c>
    </row>
    <row r="297" spans="1:16" ht="41.5" x14ac:dyDescent="0.35">
      <c r="A297" s="106" t="s">
        <v>3552</v>
      </c>
      <c r="B297" s="106" t="s">
        <v>2729</v>
      </c>
      <c r="C297" s="128">
        <v>1550</v>
      </c>
      <c r="D297" s="106" t="s">
        <v>4666</v>
      </c>
      <c r="E297" s="163" t="s">
        <v>4667</v>
      </c>
      <c r="F297" s="130" t="s">
        <v>4668</v>
      </c>
      <c r="G297" s="168" t="s">
        <v>76</v>
      </c>
      <c r="H297" s="147">
        <v>1549682</v>
      </c>
      <c r="I297" s="157" t="s">
        <v>4669</v>
      </c>
      <c r="J297" s="106" t="s">
        <v>4670</v>
      </c>
      <c r="K297" s="106" t="s">
        <v>4671</v>
      </c>
      <c r="L297" s="106"/>
      <c r="M297" s="130" t="s">
        <v>4672</v>
      </c>
      <c r="N297" s="106" t="s">
        <v>4673</v>
      </c>
      <c r="O297" s="135" t="s">
        <v>239</v>
      </c>
      <c r="P297" s="138" t="s">
        <v>4674</v>
      </c>
    </row>
    <row r="298" spans="1:16" ht="21.5" x14ac:dyDescent="0.35">
      <c r="A298" s="106" t="s">
        <v>3525</v>
      </c>
      <c r="B298" s="106" t="s">
        <v>2729</v>
      </c>
      <c r="C298" s="128">
        <v>1550</v>
      </c>
      <c r="D298" s="106" t="s">
        <v>4675</v>
      </c>
      <c r="E298" s="182" t="s">
        <v>4667</v>
      </c>
      <c r="F298" s="106" t="s">
        <v>2387</v>
      </c>
      <c r="G298" s="168" t="s">
        <v>76</v>
      </c>
      <c r="H298" s="137">
        <v>94852</v>
      </c>
      <c r="I298" s="157" t="s">
        <v>4676</v>
      </c>
      <c r="J298" s="106" t="s">
        <v>4677</v>
      </c>
      <c r="K298" s="134" t="s">
        <v>76</v>
      </c>
      <c r="L298" s="134"/>
      <c r="M298" s="130" t="s">
        <v>4672</v>
      </c>
      <c r="N298" s="106" t="s">
        <v>484</v>
      </c>
      <c r="O298" s="135" t="s">
        <v>239</v>
      </c>
      <c r="P298" s="138" t="s">
        <v>4674</v>
      </c>
    </row>
    <row r="299" spans="1:16" ht="71.5" x14ac:dyDescent="0.35">
      <c r="A299" s="106" t="s">
        <v>3552</v>
      </c>
      <c r="B299" s="106" t="s">
        <v>2729</v>
      </c>
      <c r="C299" s="128">
        <v>1550</v>
      </c>
      <c r="D299" s="106" t="s">
        <v>4678</v>
      </c>
      <c r="E299" s="182" t="s">
        <v>4667</v>
      </c>
      <c r="F299" s="106" t="s">
        <v>4679</v>
      </c>
      <c r="G299" s="137" t="s">
        <v>4680</v>
      </c>
      <c r="H299" s="137">
        <v>1510246</v>
      </c>
      <c r="I299" s="183" t="s">
        <v>4681</v>
      </c>
      <c r="J299" s="155" t="s">
        <v>4682</v>
      </c>
      <c r="K299" s="106" t="s">
        <v>4683</v>
      </c>
      <c r="L299" s="106"/>
      <c r="M299" s="130" t="s">
        <v>4672</v>
      </c>
      <c r="N299" s="106" t="s">
        <v>4673</v>
      </c>
      <c r="O299" s="135" t="s">
        <v>239</v>
      </c>
      <c r="P299" s="138" t="s">
        <v>4674</v>
      </c>
    </row>
    <row r="300" spans="1:16" ht="31.5" x14ac:dyDescent="0.35">
      <c r="A300" s="106" t="s">
        <v>3525</v>
      </c>
      <c r="B300" s="106" t="s">
        <v>2729</v>
      </c>
      <c r="C300" s="128">
        <v>1550</v>
      </c>
      <c r="D300" s="106" t="s">
        <v>4684</v>
      </c>
      <c r="E300" s="182" t="s">
        <v>4667</v>
      </c>
      <c r="F300" s="106" t="s">
        <v>3540</v>
      </c>
      <c r="G300" s="168" t="s">
        <v>76</v>
      </c>
      <c r="H300" s="137">
        <v>67669</v>
      </c>
      <c r="I300" s="157" t="s">
        <v>4685</v>
      </c>
      <c r="J300" s="106" t="s">
        <v>4686</v>
      </c>
      <c r="K300" s="134" t="s">
        <v>4687</v>
      </c>
      <c r="L300" s="134"/>
      <c r="M300" s="130" t="s">
        <v>4672</v>
      </c>
      <c r="N300" s="106" t="s">
        <v>484</v>
      </c>
      <c r="O300" s="135" t="s">
        <v>239</v>
      </c>
      <c r="P300" s="138" t="s">
        <v>4674</v>
      </c>
    </row>
    <row r="301" spans="1:16" ht="81.5" x14ac:dyDescent="0.35">
      <c r="A301" s="106" t="s">
        <v>3525</v>
      </c>
      <c r="B301" s="106" t="s">
        <v>2729</v>
      </c>
      <c r="C301" s="128">
        <v>1550</v>
      </c>
      <c r="D301" s="106" t="s">
        <v>4688</v>
      </c>
      <c r="E301" s="182" t="s">
        <v>4667</v>
      </c>
      <c r="F301" s="154" t="s">
        <v>4689</v>
      </c>
      <c r="G301" s="168" t="s">
        <v>4690</v>
      </c>
      <c r="H301" s="137">
        <v>1999722</v>
      </c>
      <c r="I301" s="183" t="s">
        <v>4691</v>
      </c>
      <c r="J301" s="155" t="s">
        <v>4692</v>
      </c>
      <c r="K301" s="134" t="s">
        <v>4693</v>
      </c>
      <c r="L301" s="134"/>
      <c r="M301" s="130" t="s">
        <v>4672</v>
      </c>
      <c r="N301" s="106" t="s">
        <v>484</v>
      </c>
      <c r="O301" s="135" t="s">
        <v>239</v>
      </c>
      <c r="P301" s="138" t="s">
        <v>4674</v>
      </c>
    </row>
    <row r="302" spans="1:16" ht="31.5" x14ac:dyDescent="0.35">
      <c r="A302" s="106" t="s">
        <v>3525</v>
      </c>
      <c r="B302" s="106" t="s">
        <v>2729</v>
      </c>
      <c r="C302" s="128">
        <v>1550</v>
      </c>
      <c r="D302" s="106" t="s">
        <v>4694</v>
      </c>
      <c r="E302" s="184" t="s">
        <v>4667</v>
      </c>
      <c r="F302" s="106" t="s">
        <v>4695</v>
      </c>
      <c r="G302" s="168" t="s">
        <v>76</v>
      </c>
      <c r="H302" s="137">
        <v>144795</v>
      </c>
      <c r="I302" s="157" t="s">
        <v>4696</v>
      </c>
      <c r="J302" s="106" t="s">
        <v>4697</v>
      </c>
      <c r="K302" s="134" t="s">
        <v>4698</v>
      </c>
      <c r="L302" s="134"/>
      <c r="M302" s="130" t="s">
        <v>4672</v>
      </c>
      <c r="N302" s="106" t="s">
        <v>484</v>
      </c>
      <c r="O302" s="135" t="s">
        <v>239</v>
      </c>
      <c r="P302" s="138" t="s">
        <v>4674</v>
      </c>
    </row>
    <row r="303" spans="1:16" ht="31.5" x14ac:dyDescent="0.35">
      <c r="A303" s="106" t="s">
        <v>3525</v>
      </c>
      <c r="B303" s="106" t="s">
        <v>2729</v>
      </c>
      <c r="C303" s="128">
        <v>1550</v>
      </c>
      <c r="D303" s="106" t="s">
        <v>4699</v>
      </c>
      <c r="E303" s="185" t="s">
        <v>4667</v>
      </c>
      <c r="F303" s="106" t="s">
        <v>3540</v>
      </c>
      <c r="G303" s="168" t="s">
        <v>76</v>
      </c>
      <c r="H303" s="137">
        <v>183146</v>
      </c>
      <c r="I303" s="157" t="s">
        <v>4700</v>
      </c>
      <c r="J303" s="106" t="s">
        <v>4701</v>
      </c>
      <c r="K303" s="134" t="s">
        <v>4702</v>
      </c>
      <c r="L303" s="134"/>
      <c r="M303" s="130" t="s">
        <v>4672</v>
      </c>
      <c r="N303" s="106" t="s">
        <v>484</v>
      </c>
      <c r="O303" s="135" t="s">
        <v>239</v>
      </c>
      <c r="P303" s="138" t="s">
        <v>4674</v>
      </c>
    </row>
    <row r="304" spans="1:16" ht="31.5" x14ac:dyDescent="0.35">
      <c r="A304" s="106" t="s">
        <v>3525</v>
      </c>
      <c r="B304" s="106" t="s">
        <v>2729</v>
      </c>
      <c r="C304" s="128">
        <v>1550</v>
      </c>
      <c r="D304" s="106" t="s">
        <v>4703</v>
      </c>
      <c r="E304" s="182" t="s">
        <v>4667</v>
      </c>
      <c r="F304" s="106" t="s">
        <v>3540</v>
      </c>
      <c r="G304" s="137" t="s">
        <v>76</v>
      </c>
      <c r="H304" s="137">
        <v>504800</v>
      </c>
      <c r="I304" s="157" t="s">
        <v>4704</v>
      </c>
      <c r="J304" s="106" t="s">
        <v>4705</v>
      </c>
      <c r="K304" s="134" t="s">
        <v>4706</v>
      </c>
      <c r="L304" s="134"/>
      <c r="M304" s="130" t="s">
        <v>4672</v>
      </c>
      <c r="N304" s="106" t="s">
        <v>484</v>
      </c>
      <c r="O304" s="135" t="s">
        <v>239</v>
      </c>
      <c r="P304" s="138" t="s">
        <v>4674</v>
      </c>
    </row>
    <row r="305" spans="1:16" ht="21.5" x14ac:dyDescent="0.35">
      <c r="A305" s="106" t="s">
        <v>3525</v>
      </c>
      <c r="B305" s="106" t="s">
        <v>2729</v>
      </c>
      <c r="C305" s="128">
        <v>1550</v>
      </c>
      <c r="D305" s="106" t="s">
        <v>4707</v>
      </c>
      <c r="E305" s="163" t="s">
        <v>4667</v>
      </c>
      <c r="F305" s="106" t="s">
        <v>3540</v>
      </c>
      <c r="G305" s="168" t="s">
        <v>76</v>
      </c>
      <c r="H305" s="137">
        <v>102054</v>
      </c>
      <c r="I305" s="157" t="s">
        <v>4708</v>
      </c>
      <c r="J305" s="106" t="s">
        <v>76</v>
      </c>
      <c r="K305" s="134" t="s">
        <v>76</v>
      </c>
      <c r="L305" s="134"/>
      <c r="M305" s="130" t="s">
        <v>4672</v>
      </c>
      <c r="N305" s="106" t="s">
        <v>484</v>
      </c>
      <c r="O305" s="135" t="s">
        <v>239</v>
      </c>
      <c r="P305" s="138" t="s">
        <v>4674</v>
      </c>
    </row>
    <row r="306" spans="1:16" ht="31.5" x14ac:dyDescent="0.35">
      <c r="A306" s="106" t="s">
        <v>3525</v>
      </c>
      <c r="B306" s="106" t="s">
        <v>2729</v>
      </c>
      <c r="C306" s="128">
        <v>1550</v>
      </c>
      <c r="D306" s="106" t="s">
        <v>4709</v>
      </c>
      <c r="E306" s="182" t="s">
        <v>4667</v>
      </c>
      <c r="F306" s="106" t="s">
        <v>4710</v>
      </c>
      <c r="G306" s="137" t="s">
        <v>76</v>
      </c>
      <c r="H306" s="137">
        <v>32000</v>
      </c>
      <c r="I306" s="157" t="s">
        <v>4711</v>
      </c>
      <c r="J306" s="106" t="s">
        <v>4712</v>
      </c>
      <c r="K306" s="134" t="s">
        <v>4713</v>
      </c>
      <c r="L306" s="134"/>
      <c r="M306" s="130" t="s">
        <v>4672</v>
      </c>
      <c r="N306" s="106" t="s">
        <v>484</v>
      </c>
      <c r="O306" s="135" t="s">
        <v>239</v>
      </c>
      <c r="P306" s="138" t="s">
        <v>4674</v>
      </c>
    </row>
    <row r="307" spans="1:16" ht="21.5" x14ac:dyDescent="0.35">
      <c r="A307" s="106" t="s">
        <v>3525</v>
      </c>
      <c r="B307" s="106" t="s">
        <v>2729</v>
      </c>
      <c r="C307" s="128">
        <v>1550</v>
      </c>
      <c r="D307" s="106" t="s">
        <v>4714</v>
      </c>
      <c r="E307" s="182" t="s">
        <v>4667</v>
      </c>
      <c r="F307" s="106" t="s">
        <v>2387</v>
      </c>
      <c r="G307" s="137" t="s">
        <v>76</v>
      </c>
      <c r="H307" s="137">
        <v>1025774</v>
      </c>
      <c r="I307" s="157" t="s">
        <v>4715</v>
      </c>
      <c r="J307" s="106" t="s">
        <v>4716</v>
      </c>
      <c r="K307" s="134" t="s">
        <v>4717</v>
      </c>
      <c r="L307" s="134"/>
      <c r="M307" s="130" t="s">
        <v>4672</v>
      </c>
      <c r="N307" s="106" t="s">
        <v>484</v>
      </c>
      <c r="O307" s="135" t="s">
        <v>239</v>
      </c>
      <c r="P307" s="138" t="s">
        <v>4674</v>
      </c>
    </row>
    <row r="308" spans="1:16" ht="41.5" x14ac:dyDescent="0.35">
      <c r="A308" s="106" t="s">
        <v>3525</v>
      </c>
      <c r="B308" s="106" t="s">
        <v>2729</v>
      </c>
      <c r="C308" s="128">
        <v>1550</v>
      </c>
      <c r="D308" s="106" t="s">
        <v>4531</v>
      </c>
      <c r="E308" s="182" t="s">
        <v>4667</v>
      </c>
      <c r="F308" s="106" t="s">
        <v>4718</v>
      </c>
      <c r="G308" s="137" t="s">
        <v>76</v>
      </c>
      <c r="H308" s="137">
        <v>361313</v>
      </c>
      <c r="I308" s="157" t="s">
        <v>4719</v>
      </c>
      <c r="J308" s="106" t="s">
        <v>4720</v>
      </c>
      <c r="K308" s="134" t="s">
        <v>4721</v>
      </c>
      <c r="L308" s="134"/>
      <c r="M308" s="130" t="s">
        <v>4672</v>
      </c>
      <c r="N308" s="106" t="s">
        <v>484</v>
      </c>
      <c r="O308" s="135" t="s">
        <v>239</v>
      </c>
      <c r="P308" s="138" t="s">
        <v>4674</v>
      </c>
    </row>
    <row r="309" spans="1:16" ht="31.5" x14ac:dyDescent="0.35">
      <c r="A309" s="106" t="s">
        <v>3525</v>
      </c>
      <c r="B309" s="106" t="s">
        <v>2729</v>
      </c>
      <c r="C309" s="128">
        <v>1550</v>
      </c>
      <c r="D309" s="106" t="s">
        <v>4722</v>
      </c>
      <c r="E309" s="182" t="s">
        <v>4667</v>
      </c>
      <c r="F309" s="106" t="s">
        <v>4723</v>
      </c>
      <c r="G309" s="168" t="s">
        <v>76</v>
      </c>
      <c r="H309" s="137">
        <v>458201</v>
      </c>
      <c r="I309" s="186" t="s">
        <v>4724</v>
      </c>
      <c r="J309" s="106" t="s">
        <v>4725</v>
      </c>
      <c r="K309" s="134" t="s">
        <v>4726</v>
      </c>
      <c r="L309" s="134"/>
      <c r="M309" s="130" t="s">
        <v>4672</v>
      </c>
      <c r="N309" s="106" t="s">
        <v>484</v>
      </c>
      <c r="O309" s="135" t="s">
        <v>239</v>
      </c>
      <c r="P309" s="138" t="s">
        <v>4674</v>
      </c>
    </row>
    <row r="310" spans="1:16" ht="51.5" x14ac:dyDescent="0.35">
      <c r="A310" s="106" t="s">
        <v>3525</v>
      </c>
      <c r="B310" s="106" t="s">
        <v>2729</v>
      </c>
      <c r="C310" s="128">
        <v>1550</v>
      </c>
      <c r="D310" s="106" t="s">
        <v>4302</v>
      </c>
      <c r="E310" s="187" t="s">
        <v>4667</v>
      </c>
      <c r="F310" s="106" t="s">
        <v>4695</v>
      </c>
      <c r="G310" s="137" t="s">
        <v>76</v>
      </c>
      <c r="H310" s="137">
        <v>485467</v>
      </c>
      <c r="I310" s="186" t="s">
        <v>4727</v>
      </c>
      <c r="J310" s="106" t="s">
        <v>4728</v>
      </c>
      <c r="K310" s="134" t="s">
        <v>4729</v>
      </c>
      <c r="L310" s="134"/>
      <c r="M310" s="130" t="s">
        <v>4672</v>
      </c>
      <c r="N310" s="106" t="s">
        <v>484</v>
      </c>
      <c r="O310" s="135" t="s">
        <v>239</v>
      </c>
      <c r="P310" s="138" t="s">
        <v>4674</v>
      </c>
    </row>
    <row r="311" spans="1:16" ht="21.5" x14ac:dyDescent="0.35">
      <c r="A311" s="106" t="s">
        <v>3525</v>
      </c>
      <c r="B311" s="106" t="s">
        <v>2729</v>
      </c>
      <c r="C311" s="128">
        <v>1550</v>
      </c>
      <c r="D311" s="106" t="s">
        <v>4730</v>
      </c>
      <c r="E311" s="182" t="s">
        <v>4667</v>
      </c>
      <c r="F311" s="106" t="s">
        <v>2387</v>
      </c>
      <c r="G311" s="168" t="s">
        <v>76</v>
      </c>
      <c r="H311" s="137">
        <v>47861</v>
      </c>
      <c r="I311" s="106" t="s">
        <v>4731</v>
      </c>
      <c r="J311" s="155" t="s">
        <v>4732</v>
      </c>
      <c r="K311" s="134"/>
      <c r="L311" s="134"/>
      <c r="M311" s="130" t="s">
        <v>4672</v>
      </c>
      <c r="N311" s="106" t="s">
        <v>484</v>
      </c>
      <c r="O311" s="135" t="s">
        <v>239</v>
      </c>
      <c r="P311" s="138" t="s">
        <v>4674</v>
      </c>
    </row>
    <row r="312" spans="1:16" ht="51.5" x14ac:dyDescent="0.35">
      <c r="A312" s="106" t="s">
        <v>3525</v>
      </c>
      <c r="B312" s="106" t="s">
        <v>2729</v>
      </c>
      <c r="C312" s="128">
        <v>1550</v>
      </c>
      <c r="D312" s="106" t="s">
        <v>4733</v>
      </c>
      <c r="E312" s="182" t="s">
        <v>4667</v>
      </c>
      <c r="F312" s="106" t="s">
        <v>4679</v>
      </c>
      <c r="G312" s="137" t="s">
        <v>76</v>
      </c>
      <c r="H312" s="137">
        <v>25781</v>
      </c>
      <c r="I312" s="106" t="s">
        <v>4734</v>
      </c>
      <c r="J312" s="106" t="s">
        <v>4735</v>
      </c>
      <c r="K312" s="134" t="s">
        <v>4736</v>
      </c>
      <c r="L312" s="134"/>
      <c r="M312" s="130" t="s">
        <v>4672</v>
      </c>
      <c r="N312" s="106" t="s">
        <v>484</v>
      </c>
      <c r="O312" s="135" t="s">
        <v>239</v>
      </c>
      <c r="P312" s="138" t="s">
        <v>4674</v>
      </c>
    </row>
    <row r="313" spans="1:16" ht="31.5" x14ac:dyDescent="0.35">
      <c r="A313" s="106" t="s">
        <v>3532</v>
      </c>
      <c r="B313" s="106" t="s">
        <v>2729</v>
      </c>
      <c r="C313" s="128">
        <v>1550</v>
      </c>
      <c r="D313" s="106" t="s">
        <v>4737</v>
      </c>
      <c r="E313" s="163" t="s">
        <v>4667</v>
      </c>
      <c r="F313" s="106" t="s">
        <v>2387</v>
      </c>
      <c r="G313" s="137" t="s">
        <v>76</v>
      </c>
      <c r="H313" s="137">
        <v>122054</v>
      </c>
      <c r="I313" s="106" t="s">
        <v>4738</v>
      </c>
      <c r="J313" s="106" t="s">
        <v>4739</v>
      </c>
      <c r="K313" s="134" t="s">
        <v>4740</v>
      </c>
      <c r="L313" s="134"/>
      <c r="M313" s="130" t="s">
        <v>4672</v>
      </c>
      <c r="N313" s="106" t="s">
        <v>484</v>
      </c>
      <c r="O313" s="135" t="s">
        <v>239</v>
      </c>
      <c r="P313" s="138" t="s">
        <v>4674</v>
      </c>
    </row>
    <row r="314" spans="1:16" ht="30" x14ac:dyDescent="0.35">
      <c r="A314" s="106" t="s">
        <v>3525</v>
      </c>
      <c r="B314" s="106" t="s">
        <v>2729</v>
      </c>
      <c r="C314" s="128">
        <v>1550</v>
      </c>
      <c r="D314" s="106" t="s">
        <v>4741</v>
      </c>
      <c r="E314" s="182" t="s">
        <v>4667</v>
      </c>
      <c r="F314" s="106" t="s">
        <v>4742</v>
      </c>
      <c r="G314" s="137" t="s">
        <v>76</v>
      </c>
      <c r="H314" s="137">
        <v>251980</v>
      </c>
      <c r="I314" s="157" t="s">
        <v>4743</v>
      </c>
      <c r="J314" s="106" t="s">
        <v>4744</v>
      </c>
      <c r="K314" s="134" t="s">
        <v>4745</v>
      </c>
      <c r="L314" s="134"/>
      <c r="M314" s="130" t="s">
        <v>4672</v>
      </c>
      <c r="N314" s="106" t="s">
        <v>484</v>
      </c>
      <c r="O314" s="135" t="s">
        <v>239</v>
      </c>
      <c r="P314" s="138" t="s">
        <v>4674</v>
      </c>
    </row>
    <row r="315" spans="1:16" ht="21.5" x14ac:dyDescent="0.35">
      <c r="A315" s="106" t="s">
        <v>3552</v>
      </c>
      <c r="B315" s="106" t="s">
        <v>4746</v>
      </c>
      <c r="C315" s="128">
        <v>222</v>
      </c>
      <c r="D315" s="106" t="s">
        <v>4554</v>
      </c>
      <c r="E315" s="162">
        <v>2009</v>
      </c>
      <c r="F315" s="106" t="s">
        <v>4747</v>
      </c>
      <c r="G315" s="168">
        <v>100000</v>
      </c>
      <c r="H315" s="137">
        <v>750000</v>
      </c>
      <c r="I315" s="106" t="s">
        <v>4748</v>
      </c>
      <c r="J315" s="106" t="s">
        <v>4749</v>
      </c>
      <c r="K315" s="106"/>
      <c r="L315" s="106"/>
      <c r="M315" s="130"/>
      <c r="N315" s="106"/>
      <c r="O315" s="106"/>
      <c r="P315" s="138" t="s">
        <v>4750</v>
      </c>
    </row>
    <row r="316" spans="1:16" ht="21.5" x14ac:dyDescent="0.35">
      <c r="A316" s="106" t="s">
        <v>3525</v>
      </c>
      <c r="B316" s="106" t="s">
        <v>4746</v>
      </c>
      <c r="C316" s="128">
        <v>222</v>
      </c>
      <c r="D316" s="106" t="s">
        <v>4751</v>
      </c>
      <c r="E316" s="182" t="s">
        <v>4667</v>
      </c>
      <c r="F316" s="106"/>
      <c r="G316" s="168"/>
      <c r="H316" s="137">
        <v>40000</v>
      </c>
      <c r="I316" s="106"/>
      <c r="J316" s="106"/>
      <c r="K316" s="134"/>
      <c r="L316" s="134"/>
      <c r="M316" s="130"/>
      <c r="N316" s="106"/>
      <c r="O316" s="106"/>
      <c r="P316" s="138" t="s">
        <v>4750</v>
      </c>
    </row>
    <row r="317" spans="1:16" ht="31.5" x14ac:dyDescent="0.35">
      <c r="A317" s="106" t="s">
        <v>3552</v>
      </c>
      <c r="B317" s="106" t="s">
        <v>4746</v>
      </c>
      <c r="C317" s="128">
        <v>222</v>
      </c>
      <c r="D317" s="106" t="s">
        <v>4752</v>
      </c>
      <c r="E317" s="182" t="s">
        <v>4667</v>
      </c>
      <c r="F317" s="106" t="s">
        <v>4753</v>
      </c>
      <c r="G317" s="168"/>
      <c r="H317" s="137">
        <v>100000</v>
      </c>
      <c r="I317" s="106"/>
      <c r="J317" s="106"/>
      <c r="K317" s="106"/>
      <c r="L317" s="106"/>
      <c r="M317" s="130"/>
      <c r="N317" s="106"/>
      <c r="O317" s="106"/>
      <c r="P317" s="138" t="s">
        <v>4750</v>
      </c>
    </row>
    <row r="318" spans="1:16" ht="21.5" x14ac:dyDescent="0.35">
      <c r="A318" s="106" t="s">
        <v>3525</v>
      </c>
      <c r="B318" s="106" t="s">
        <v>4746</v>
      </c>
      <c r="C318" s="128">
        <v>222</v>
      </c>
      <c r="D318" s="106" t="s">
        <v>4754</v>
      </c>
      <c r="E318" s="182" t="s">
        <v>4667</v>
      </c>
      <c r="F318" s="106"/>
      <c r="G318" s="137">
        <v>0</v>
      </c>
      <c r="H318" s="137">
        <v>10000</v>
      </c>
      <c r="I318" s="106"/>
      <c r="J318" s="106"/>
      <c r="K318" s="134"/>
      <c r="L318" s="134"/>
      <c r="M318" s="130"/>
      <c r="N318" s="106"/>
      <c r="O318" s="106"/>
      <c r="P318" s="138" t="s">
        <v>4750</v>
      </c>
    </row>
    <row r="319" spans="1:16" ht="21.5" x14ac:dyDescent="0.35">
      <c r="A319" s="106" t="s">
        <v>3552</v>
      </c>
      <c r="B319" s="106" t="s">
        <v>4746</v>
      </c>
      <c r="C319" s="128">
        <v>222</v>
      </c>
      <c r="D319" s="106" t="s">
        <v>4755</v>
      </c>
      <c r="E319" s="127">
        <v>2009</v>
      </c>
      <c r="F319" s="106" t="s">
        <v>4756</v>
      </c>
      <c r="G319" s="170" t="s">
        <v>4757</v>
      </c>
      <c r="H319" s="175">
        <v>500000</v>
      </c>
      <c r="I319" s="106"/>
      <c r="J319" s="106" t="s">
        <v>4758</v>
      </c>
      <c r="K319" s="106"/>
      <c r="L319" s="106"/>
      <c r="M319" s="130"/>
      <c r="N319" s="106"/>
      <c r="O319" s="106"/>
      <c r="P319" s="138" t="s">
        <v>4750</v>
      </c>
    </row>
    <row r="320" spans="1:16" ht="31.5" x14ac:dyDescent="0.35">
      <c r="A320" s="106" t="s">
        <v>3552</v>
      </c>
      <c r="B320" s="106" t="s">
        <v>4746</v>
      </c>
      <c r="C320" s="128">
        <v>222</v>
      </c>
      <c r="D320" s="106" t="s">
        <v>4759</v>
      </c>
      <c r="E320" s="162">
        <v>2009</v>
      </c>
      <c r="F320" s="106" t="s">
        <v>4760</v>
      </c>
      <c r="G320" s="178">
        <v>15000</v>
      </c>
      <c r="H320" s="171" t="s">
        <v>4761</v>
      </c>
      <c r="I320" s="106"/>
      <c r="J320" s="106" t="s">
        <v>4762</v>
      </c>
      <c r="K320" s="106"/>
      <c r="L320" s="106"/>
      <c r="M320" s="130"/>
      <c r="N320" s="106"/>
      <c r="O320" s="106"/>
      <c r="P320" s="138" t="s">
        <v>4750</v>
      </c>
    </row>
    <row r="321" spans="1:16" ht="21.5" x14ac:dyDescent="0.35">
      <c r="A321" s="106" t="s">
        <v>3532</v>
      </c>
      <c r="B321" s="106" t="s">
        <v>4746</v>
      </c>
      <c r="C321" s="128">
        <v>222</v>
      </c>
      <c r="D321" s="106" t="s">
        <v>4763</v>
      </c>
      <c r="E321" s="127">
        <v>2009</v>
      </c>
      <c r="F321" s="106" t="s">
        <v>2372</v>
      </c>
      <c r="G321" s="170" t="s">
        <v>4764</v>
      </c>
      <c r="H321" s="175">
        <v>200000</v>
      </c>
      <c r="I321" s="130" t="s">
        <v>4765</v>
      </c>
      <c r="J321" s="106" t="s">
        <v>4762</v>
      </c>
      <c r="K321" s="134"/>
      <c r="L321" s="134"/>
      <c r="M321" s="130"/>
      <c r="N321" s="106"/>
      <c r="O321" s="135"/>
      <c r="P321" s="138" t="s">
        <v>4750</v>
      </c>
    </row>
    <row r="322" spans="1:16" ht="21.5" x14ac:dyDescent="0.35">
      <c r="A322" s="106" t="s">
        <v>3532</v>
      </c>
      <c r="B322" s="106" t="s">
        <v>4766</v>
      </c>
      <c r="C322" s="128">
        <v>339</v>
      </c>
      <c r="D322" s="106" t="s">
        <v>4767</v>
      </c>
      <c r="E322" s="169" t="s">
        <v>4166</v>
      </c>
      <c r="F322" s="106" t="s">
        <v>4768</v>
      </c>
      <c r="G322" s="168" t="s">
        <v>4769</v>
      </c>
      <c r="H322" s="168" t="s">
        <v>4770</v>
      </c>
      <c r="I322" s="106" t="s">
        <v>4771</v>
      </c>
      <c r="J322" s="106"/>
      <c r="K322" s="106"/>
      <c r="L322" s="106"/>
      <c r="M322" s="106" t="s">
        <v>4772</v>
      </c>
      <c r="N322" s="106" t="s">
        <v>4773</v>
      </c>
      <c r="O322" s="106" t="s">
        <v>4774</v>
      </c>
      <c r="P322" s="106" t="s">
        <v>4775</v>
      </c>
    </row>
    <row r="323" spans="1:16" ht="41.5" x14ac:dyDescent="0.35">
      <c r="A323" s="106" t="s">
        <v>3609</v>
      </c>
      <c r="B323" s="106" t="s">
        <v>4766</v>
      </c>
      <c r="C323" s="128">
        <v>339</v>
      </c>
      <c r="D323" s="106" t="s">
        <v>4776</v>
      </c>
      <c r="E323" s="169" t="s">
        <v>4166</v>
      </c>
      <c r="F323" s="106" t="s">
        <v>4777</v>
      </c>
      <c r="G323" s="168" t="s">
        <v>3632</v>
      </c>
      <c r="H323" s="168" t="s">
        <v>4778</v>
      </c>
      <c r="I323" s="106" t="s">
        <v>4779</v>
      </c>
      <c r="J323" s="106"/>
      <c r="K323" s="106"/>
      <c r="L323" s="106"/>
      <c r="M323" s="106" t="s">
        <v>4772</v>
      </c>
      <c r="N323" s="106" t="s">
        <v>4773</v>
      </c>
      <c r="O323" s="106" t="s">
        <v>4774</v>
      </c>
      <c r="P323" s="106" t="s">
        <v>4775</v>
      </c>
    </row>
    <row r="324" spans="1:16" ht="31.5" x14ac:dyDescent="0.35">
      <c r="A324" s="106" t="s">
        <v>3525</v>
      </c>
      <c r="B324" s="106" t="s">
        <v>4766</v>
      </c>
      <c r="C324" s="128">
        <v>339</v>
      </c>
      <c r="D324" s="106" t="s">
        <v>788</v>
      </c>
      <c r="E324" s="169" t="s">
        <v>4166</v>
      </c>
      <c r="F324" s="106" t="s">
        <v>4780</v>
      </c>
      <c r="G324" s="168" t="s">
        <v>3632</v>
      </c>
      <c r="H324" s="168" t="s">
        <v>4781</v>
      </c>
      <c r="I324" s="106" t="s">
        <v>4782</v>
      </c>
      <c r="J324" s="106"/>
      <c r="K324" s="106"/>
      <c r="L324" s="106"/>
      <c r="M324" s="106" t="s">
        <v>4783</v>
      </c>
      <c r="N324" s="106" t="s">
        <v>4784</v>
      </c>
      <c r="O324" s="135" t="s">
        <v>4785</v>
      </c>
      <c r="P324" s="106" t="s">
        <v>4786</v>
      </c>
    </row>
    <row r="325" spans="1:16" ht="31.5" x14ac:dyDescent="0.35">
      <c r="A325" s="106" t="s">
        <v>3525</v>
      </c>
      <c r="B325" s="106" t="s">
        <v>4766</v>
      </c>
      <c r="C325" s="128">
        <v>339</v>
      </c>
      <c r="D325" s="106" t="s">
        <v>4787</v>
      </c>
      <c r="E325" s="169" t="s">
        <v>4166</v>
      </c>
      <c r="F325" s="106" t="s">
        <v>4780</v>
      </c>
      <c r="G325" s="168" t="s">
        <v>3632</v>
      </c>
      <c r="H325" s="168" t="s">
        <v>4788</v>
      </c>
      <c r="I325" s="106" t="s">
        <v>4789</v>
      </c>
      <c r="J325" s="106"/>
      <c r="K325" s="106"/>
      <c r="L325" s="106"/>
      <c r="M325" s="106" t="s">
        <v>4783</v>
      </c>
      <c r="N325" s="106" t="s">
        <v>4784</v>
      </c>
      <c r="O325" s="135" t="s">
        <v>4785</v>
      </c>
      <c r="P325" s="106" t="s">
        <v>4786</v>
      </c>
    </row>
    <row r="326" spans="1:16" ht="31.5" x14ac:dyDescent="0.35">
      <c r="A326" s="106" t="s">
        <v>3525</v>
      </c>
      <c r="B326" s="106" t="s">
        <v>4766</v>
      </c>
      <c r="C326" s="128">
        <v>339</v>
      </c>
      <c r="D326" s="106" t="s">
        <v>4790</v>
      </c>
      <c r="E326" s="169" t="s">
        <v>4166</v>
      </c>
      <c r="F326" s="106" t="s">
        <v>4780</v>
      </c>
      <c r="G326" s="168" t="s">
        <v>3632</v>
      </c>
      <c r="H326" s="168" t="s">
        <v>4791</v>
      </c>
      <c r="I326" s="106" t="s">
        <v>4792</v>
      </c>
      <c r="J326" s="106"/>
      <c r="K326" s="106"/>
      <c r="L326" s="106"/>
      <c r="M326" s="106" t="s">
        <v>4783</v>
      </c>
      <c r="N326" s="106" t="s">
        <v>4784</v>
      </c>
      <c r="O326" s="135" t="s">
        <v>4785</v>
      </c>
      <c r="P326" s="106" t="s">
        <v>4786</v>
      </c>
    </row>
    <row r="327" spans="1:16" ht="31.5" x14ac:dyDescent="0.35">
      <c r="A327" s="106" t="s">
        <v>3525</v>
      </c>
      <c r="B327" s="106" t="s">
        <v>4766</v>
      </c>
      <c r="C327" s="128">
        <v>339</v>
      </c>
      <c r="D327" s="106" t="s">
        <v>4793</v>
      </c>
      <c r="E327" s="169" t="s">
        <v>4166</v>
      </c>
      <c r="F327" s="106" t="s">
        <v>4780</v>
      </c>
      <c r="G327" s="168" t="s">
        <v>3632</v>
      </c>
      <c r="H327" s="168" t="s">
        <v>4794</v>
      </c>
      <c r="I327" s="106" t="s">
        <v>4795</v>
      </c>
      <c r="J327" s="106"/>
      <c r="K327" s="106"/>
      <c r="L327" s="106"/>
      <c r="M327" s="106" t="s">
        <v>4783</v>
      </c>
      <c r="N327" s="106" t="s">
        <v>4784</v>
      </c>
      <c r="O327" s="135" t="s">
        <v>4785</v>
      </c>
      <c r="P327" s="106" t="s">
        <v>4786</v>
      </c>
    </row>
    <row r="328" spans="1:16" ht="31.5" x14ac:dyDescent="0.35">
      <c r="A328" s="106" t="s">
        <v>3525</v>
      </c>
      <c r="B328" s="106" t="s">
        <v>4766</v>
      </c>
      <c r="C328" s="128">
        <v>339</v>
      </c>
      <c r="D328" s="106" t="s">
        <v>4796</v>
      </c>
      <c r="E328" s="169" t="s">
        <v>4166</v>
      </c>
      <c r="F328" s="106" t="s">
        <v>4780</v>
      </c>
      <c r="G328" s="168" t="s">
        <v>3632</v>
      </c>
      <c r="H328" s="168" t="s">
        <v>4781</v>
      </c>
      <c r="I328" s="106" t="s">
        <v>4797</v>
      </c>
      <c r="J328" s="106"/>
      <c r="K328" s="106"/>
      <c r="L328" s="106"/>
      <c r="M328" s="106" t="s">
        <v>4783</v>
      </c>
      <c r="N328" s="106" t="s">
        <v>4784</v>
      </c>
      <c r="O328" s="135" t="s">
        <v>4785</v>
      </c>
      <c r="P328" s="106" t="s">
        <v>4786</v>
      </c>
    </row>
    <row r="329" spans="1:16" ht="31.5" x14ac:dyDescent="0.35">
      <c r="A329" s="106" t="s">
        <v>3609</v>
      </c>
      <c r="B329" s="106" t="s">
        <v>4766</v>
      </c>
      <c r="C329" s="128">
        <v>339</v>
      </c>
      <c r="D329" s="106" t="s">
        <v>4798</v>
      </c>
      <c r="E329" s="169" t="s">
        <v>4166</v>
      </c>
      <c r="F329" s="106" t="s">
        <v>4777</v>
      </c>
      <c r="G329" s="168" t="s">
        <v>3632</v>
      </c>
      <c r="H329" s="168" t="s">
        <v>4781</v>
      </c>
      <c r="I329" s="106" t="s">
        <v>4799</v>
      </c>
      <c r="J329" s="106"/>
      <c r="K329" s="106"/>
      <c r="L329" s="106"/>
      <c r="M329" s="106" t="s">
        <v>4783</v>
      </c>
      <c r="N329" s="106" t="s">
        <v>4784</v>
      </c>
      <c r="O329" s="135" t="s">
        <v>4785</v>
      </c>
      <c r="P329" s="106" t="s">
        <v>4786</v>
      </c>
    </row>
    <row r="330" spans="1:16" ht="31.5" x14ac:dyDescent="0.35">
      <c r="A330" s="106" t="s">
        <v>3525</v>
      </c>
      <c r="B330" s="106" t="s">
        <v>4766</v>
      </c>
      <c r="C330" s="128">
        <v>339</v>
      </c>
      <c r="D330" s="106" t="s">
        <v>4800</v>
      </c>
      <c r="E330" s="169" t="s">
        <v>4166</v>
      </c>
      <c r="F330" s="106" t="s">
        <v>4780</v>
      </c>
      <c r="G330" s="168" t="s">
        <v>3632</v>
      </c>
      <c r="H330" s="168" t="s">
        <v>4781</v>
      </c>
      <c r="I330" s="106" t="s">
        <v>4801</v>
      </c>
      <c r="J330" s="106"/>
      <c r="K330" s="106"/>
      <c r="L330" s="106"/>
      <c r="M330" s="106" t="s">
        <v>4783</v>
      </c>
      <c r="N330" s="106" t="s">
        <v>4784</v>
      </c>
      <c r="O330" s="135" t="s">
        <v>4785</v>
      </c>
      <c r="P330" s="106" t="s">
        <v>4786</v>
      </c>
    </row>
    <row r="331" spans="1:16" ht="21.5" x14ac:dyDescent="0.35">
      <c r="A331" s="106" t="s">
        <v>3525</v>
      </c>
      <c r="B331" s="106" t="s">
        <v>4766</v>
      </c>
      <c r="C331" s="128">
        <v>339</v>
      </c>
      <c r="D331" s="106" t="s">
        <v>995</v>
      </c>
      <c r="E331" s="169" t="s">
        <v>4166</v>
      </c>
      <c r="F331" s="106" t="s">
        <v>4802</v>
      </c>
      <c r="G331" s="168" t="s">
        <v>3632</v>
      </c>
      <c r="H331" s="168" t="s">
        <v>4803</v>
      </c>
      <c r="I331" s="106" t="s">
        <v>4804</v>
      </c>
      <c r="J331" s="106"/>
      <c r="K331" s="106"/>
      <c r="L331" s="106"/>
      <c r="M331" s="106" t="s">
        <v>4805</v>
      </c>
      <c r="N331" s="106" t="s">
        <v>1124</v>
      </c>
      <c r="O331" s="135" t="s">
        <v>4806</v>
      </c>
      <c r="P331" s="106" t="s">
        <v>4807</v>
      </c>
    </row>
    <row r="332" spans="1:16" ht="21.5" x14ac:dyDescent="0.35">
      <c r="A332" s="106" t="s">
        <v>3525</v>
      </c>
      <c r="B332" s="106" t="s">
        <v>4766</v>
      </c>
      <c r="C332" s="128">
        <v>339</v>
      </c>
      <c r="D332" s="106" t="s">
        <v>4808</v>
      </c>
      <c r="E332" s="169" t="s">
        <v>4166</v>
      </c>
      <c r="F332" s="106" t="s">
        <v>4802</v>
      </c>
      <c r="G332" s="168" t="s">
        <v>3632</v>
      </c>
      <c r="H332" s="168" t="s">
        <v>4809</v>
      </c>
      <c r="I332" s="106" t="s">
        <v>4810</v>
      </c>
      <c r="J332" s="106"/>
      <c r="K332" s="106"/>
      <c r="L332" s="106"/>
      <c r="M332" s="106" t="s">
        <v>4805</v>
      </c>
      <c r="N332" s="106" t="s">
        <v>1124</v>
      </c>
      <c r="O332" s="135" t="s">
        <v>4806</v>
      </c>
      <c r="P332" s="106" t="s">
        <v>4807</v>
      </c>
    </row>
    <row r="333" spans="1:16" ht="31.5" x14ac:dyDescent="0.35">
      <c r="A333" s="106" t="s">
        <v>3981</v>
      </c>
      <c r="B333" s="106" t="s">
        <v>4766</v>
      </c>
      <c r="C333" s="128">
        <v>339</v>
      </c>
      <c r="D333" s="106" t="s">
        <v>4811</v>
      </c>
      <c r="E333" s="169" t="s">
        <v>4166</v>
      </c>
      <c r="F333" s="106" t="s">
        <v>638</v>
      </c>
      <c r="G333" s="168" t="s">
        <v>4812</v>
      </c>
      <c r="H333" s="168" t="s">
        <v>4813</v>
      </c>
      <c r="I333" s="106" t="s">
        <v>4814</v>
      </c>
      <c r="J333" s="106"/>
      <c r="K333" s="106"/>
      <c r="L333" s="106"/>
      <c r="M333" s="106" t="s">
        <v>4805</v>
      </c>
      <c r="N333" s="106" t="s">
        <v>1124</v>
      </c>
      <c r="O333" s="135" t="s">
        <v>4806</v>
      </c>
      <c r="P333" s="106" t="s">
        <v>4807</v>
      </c>
    </row>
    <row r="334" spans="1:16" ht="21.5" x14ac:dyDescent="0.35">
      <c r="A334" s="106" t="s">
        <v>3981</v>
      </c>
      <c r="B334" s="106" t="s">
        <v>4766</v>
      </c>
      <c r="C334" s="128">
        <v>339</v>
      </c>
      <c r="D334" s="106" t="s">
        <v>4815</v>
      </c>
      <c r="E334" s="169" t="s">
        <v>4166</v>
      </c>
      <c r="F334" s="106" t="s">
        <v>638</v>
      </c>
      <c r="G334" s="168" t="s">
        <v>4816</v>
      </c>
      <c r="H334" s="168" t="s">
        <v>4794</v>
      </c>
      <c r="I334" s="106" t="s">
        <v>4817</v>
      </c>
      <c r="J334" s="106"/>
      <c r="K334" s="106"/>
      <c r="L334" s="106"/>
      <c r="M334" s="106" t="s">
        <v>4805</v>
      </c>
      <c r="N334" s="106" t="s">
        <v>1124</v>
      </c>
      <c r="O334" s="135" t="s">
        <v>4806</v>
      </c>
      <c r="P334" s="106" t="s">
        <v>4807</v>
      </c>
    </row>
    <row r="335" spans="1:16" ht="21.5" x14ac:dyDescent="0.35">
      <c r="A335" s="106" t="s">
        <v>3609</v>
      </c>
      <c r="B335" s="106" t="s">
        <v>4766</v>
      </c>
      <c r="C335" s="128">
        <v>339</v>
      </c>
      <c r="D335" s="106" t="s">
        <v>4818</v>
      </c>
      <c r="E335" s="169" t="s">
        <v>4166</v>
      </c>
      <c r="F335" s="106" t="s">
        <v>4777</v>
      </c>
      <c r="G335" s="168" t="s">
        <v>3632</v>
      </c>
      <c r="H335" s="168" t="s">
        <v>4781</v>
      </c>
      <c r="I335" s="106" t="s">
        <v>4819</v>
      </c>
      <c r="J335" s="106"/>
      <c r="K335" s="106"/>
      <c r="L335" s="106"/>
      <c r="M335" s="106" t="s">
        <v>4820</v>
      </c>
      <c r="N335" s="106" t="s">
        <v>4821</v>
      </c>
      <c r="O335" s="135" t="s">
        <v>4822</v>
      </c>
      <c r="P335" s="106" t="s">
        <v>4823</v>
      </c>
    </row>
    <row r="336" spans="1:16" ht="21.5" x14ac:dyDescent="0.35">
      <c r="A336" s="106" t="s">
        <v>3609</v>
      </c>
      <c r="B336" s="106" t="s">
        <v>4766</v>
      </c>
      <c r="C336" s="128">
        <v>339</v>
      </c>
      <c r="D336" s="106" t="s">
        <v>4824</v>
      </c>
      <c r="E336" s="169" t="s">
        <v>4166</v>
      </c>
      <c r="F336" s="106" t="s">
        <v>4777</v>
      </c>
      <c r="G336" s="168" t="s">
        <v>3632</v>
      </c>
      <c r="H336" s="168" t="s">
        <v>4781</v>
      </c>
      <c r="I336" s="106" t="s">
        <v>4825</v>
      </c>
      <c r="J336" s="106"/>
      <c r="K336" s="106"/>
      <c r="L336" s="106"/>
      <c r="M336" s="106" t="s">
        <v>4820</v>
      </c>
      <c r="N336" s="106" t="s">
        <v>4821</v>
      </c>
      <c r="O336" s="135" t="s">
        <v>4822</v>
      </c>
      <c r="P336" s="106" t="s">
        <v>4826</v>
      </c>
    </row>
    <row r="337" spans="1:16" ht="21.5" x14ac:dyDescent="0.35">
      <c r="A337" s="106" t="s">
        <v>3525</v>
      </c>
      <c r="B337" s="106" t="s">
        <v>4766</v>
      </c>
      <c r="C337" s="128">
        <v>339</v>
      </c>
      <c r="D337" s="106" t="s">
        <v>4827</v>
      </c>
      <c r="E337" s="169" t="s">
        <v>4166</v>
      </c>
      <c r="F337" s="106" t="s">
        <v>4780</v>
      </c>
      <c r="G337" s="168" t="s">
        <v>3632</v>
      </c>
      <c r="H337" s="168" t="s">
        <v>4816</v>
      </c>
      <c r="I337" s="106" t="s">
        <v>4828</v>
      </c>
      <c r="J337" s="106"/>
      <c r="K337" s="106"/>
      <c r="L337" s="106"/>
      <c r="M337" s="106" t="s">
        <v>4820</v>
      </c>
      <c r="N337" s="106" t="s">
        <v>4821</v>
      </c>
      <c r="O337" s="135" t="s">
        <v>4822</v>
      </c>
      <c r="P337" s="106" t="s">
        <v>4829</v>
      </c>
    </row>
    <row r="338" spans="1:16" ht="21.5" x14ac:dyDescent="0.35">
      <c r="A338" s="106" t="s">
        <v>3525</v>
      </c>
      <c r="B338" s="106" t="s">
        <v>4766</v>
      </c>
      <c r="C338" s="128">
        <v>339</v>
      </c>
      <c r="D338" s="106" t="s">
        <v>4830</v>
      </c>
      <c r="E338" s="169" t="s">
        <v>4166</v>
      </c>
      <c r="F338" s="106" t="s">
        <v>4780</v>
      </c>
      <c r="G338" s="168" t="s">
        <v>3632</v>
      </c>
      <c r="H338" s="168" t="s">
        <v>4816</v>
      </c>
      <c r="I338" s="106" t="s">
        <v>4831</v>
      </c>
      <c r="J338" s="106"/>
      <c r="K338" s="106"/>
      <c r="L338" s="106"/>
      <c r="M338" s="106" t="s">
        <v>4820</v>
      </c>
      <c r="N338" s="106" t="s">
        <v>4821</v>
      </c>
      <c r="O338" s="135" t="s">
        <v>4822</v>
      </c>
      <c r="P338" s="106" t="s">
        <v>4832</v>
      </c>
    </row>
    <row r="339" spans="1:16" ht="21.5" x14ac:dyDescent="0.35">
      <c r="A339" s="106" t="s">
        <v>3609</v>
      </c>
      <c r="B339" s="106" t="s">
        <v>4766</v>
      </c>
      <c r="C339" s="128">
        <v>339</v>
      </c>
      <c r="D339" s="106" t="s">
        <v>4833</v>
      </c>
      <c r="E339" s="169" t="s">
        <v>4166</v>
      </c>
      <c r="F339" s="106" t="s">
        <v>4777</v>
      </c>
      <c r="G339" s="168" t="s">
        <v>3632</v>
      </c>
      <c r="H339" s="168" t="s">
        <v>4834</v>
      </c>
      <c r="I339" s="106" t="s">
        <v>4835</v>
      </c>
      <c r="J339" s="106"/>
      <c r="K339" s="106"/>
      <c r="L339" s="106"/>
      <c r="M339" s="106" t="s">
        <v>4820</v>
      </c>
      <c r="N339" s="106" t="s">
        <v>4821</v>
      </c>
      <c r="O339" s="135" t="s">
        <v>4822</v>
      </c>
      <c r="P339" s="106" t="s">
        <v>4829</v>
      </c>
    </row>
    <row r="340" spans="1:16" ht="21.5" x14ac:dyDescent="0.35">
      <c r="A340" s="106" t="s">
        <v>3981</v>
      </c>
      <c r="B340" s="106" t="s">
        <v>4766</v>
      </c>
      <c r="C340" s="128">
        <v>339</v>
      </c>
      <c r="D340" s="106" t="s">
        <v>4836</v>
      </c>
      <c r="E340" s="169" t="s">
        <v>4166</v>
      </c>
      <c r="F340" s="106" t="s">
        <v>711</v>
      </c>
      <c r="G340" s="168" t="s">
        <v>4837</v>
      </c>
      <c r="H340" s="168" t="s">
        <v>4838</v>
      </c>
      <c r="I340" s="106" t="s">
        <v>4839</v>
      </c>
      <c r="J340" s="106"/>
      <c r="K340" s="106"/>
      <c r="L340" s="106"/>
      <c r="M340" s="106" t="s">
        <v>4840</v>
      </c>
      <c r="N340" s="106" t="s">
        <v>4841</v>
      </c>
      <c r="O340" s="135" t="s">
        <v>4842</v>
      </c>
      <c r="P340" s="106" t="s">
        <v>4843</v>
      </c>
    </row>
    <row r="341" spans="1:16" ht="21.5" x14ac:dyDescent="0.35">
      <c r="A341" s="106" t="s">
        <v>3525</v>
      </c>
      <c r="B341" s="92" t="s">
        <v>4844</v>
      </c>
      <c r="C341" s="97">
        <v>887</v>
      </c>
      <c r="D341" s="92" t="s">
        <v>4845</v>
      </c>
      <c r="E341" s="165" t="s">
        <v>4094</v>
      </c>
      <c r="F341" s="92" t="s">
        <v>4550</v>
      </c>
      <c r="G341" s="94">
        <v>0</v>
      </c>
      <c r="H341" s="95">
        <v>318000</v>
      </c>
      <c r="I341" s="92" t="s">
        <v>4846</v>
      </c>
      <c r="J341" s="92" t="s">
        <v>4847</v>
      </c>
      <c r="K341" s="96"/>
      <c r="L341" s="96"/>
      <c r="M341" s="92" t="s">
        <v>4848</v>
      </c>
      <c r="N341" s="92" t="s">
        <v>4849</v>
      </c>
      <c r="O341" s="92" t="s">
        <v>4850</v>
      </c>
      <c r="P341" s="96" t="s">
        <v>4851</v>
      </c>
    </row>
    <row r="342" spans="1:16" ht="41.5" x14ac:dyDescent="0.35">
      <c r="A342" s="106" t="s">
        <v>3525</v>
      </c>
      <c r="B342" s="106" t="s">
        <v>4852</v>
      </c>
      <c r="C342" s="128">
        <v>606</v>
      </c>
      <c r="D342" s="106" t="s">
        <v>4853</v>
      </c>
      <c r="E342" s="165" t="s">
        <v>4094</v>
      </c>
      <c r="F342" s="106" t="s">
        <v>4854</v>
      </c>
      <c r="G342" s="137">
        <v>0</v>
      </c>
      <c r="H342" s="137">
        <v>350000</v>
      </c>
      <c r="I342" s="106" t="s">
        <v>4855</v>
      </c>
      <c r="J342" s="106" t="s">
        <v>4856</v>
      </c>
      <c r="K342" s="152" t="s">
        <v>4857</v>
      </c>
      <c r="L342" s="152"/>
      <c r="M342" s="130" t="s">
        <v>4858</v>
      </c>
      <c r="N342" s="106" t="s">
        <v>484</v>
      </c>
      <c r="O342" s="106" t="s">
        <v>4859</v>
      </c>
      <c r="P342" s="138" t="s">
        <v>4860</v>
      </c>
    </row>
    <row r="343" spans="1:16" ht="21.5" x14ac:dyDescent="0.35">
      <c r="A343" s="106" t="s">
        <v>3525</v>
      </c>
      <c r="B343" s="106" t="s">
        <v>4861</v>
      </c>
      <c r="C343" s="128">
        <v>780</v>
      </c>
      <c r="D343" s="106" t="s">
        <v>4531</v>
      </c>
      <c r="E343" s="162">
        <v>2009</v>
      </c>
      <c r="F343" s="106" t="s">
        <v>4862</v>
      </c>
      <c r="G343" s="168" t="s">
        <v>4863</v>
      </c>
      <c r="H343" s="175">
        <v>1000000</v>
      </c>
      <c r="I343" s="106" t="s">
        <v>4864</v>
      </c>
      <c r="J343" s="106" t="s">
        <v>4865</v>
      </c>
      <c r="K343" s="158" t="s">
        <v>4099</v>
      </c>
      <c r="L343" s="158"/>
      <c r="M343" s="130" t="s">
        <v>4866</v>
      </c>
      <c r="N343" s="106" t="s">
        <v>4867</v>
      </c>
      <c r="O343" s="135" t="s">
        <v>4868</v>
      </c>
      <c r="P343" s="179" t="s">
        <v>4869</v>
      </c>
    </row>
    <row r="344" spans="1:16" ht="21.5" x14ac:dyDescent="0.35">
      <c r="A344" s="106" t="s">
        <v>3525</v>
      </c>
      <c r="B344" s="106" t="s">
        <v>2788</v>
      </c>
      <c r="C344" s="128">
        <v>709</v>
      </c>
      <c r="D344" s="106" t="s">
        <v>4870</v>
      </c>
      <c r="E344" s="169" t="s">
        <v>4166</v>
      </c>
      <c r="F344" s="106" t="s">
        <v>4871</v>
      </c>
      <c r="G344" s="137">
        <v>0</v>
      </c>
      <c r="H344" s="137">
        <v>80000</v>
      </c>
      <c r="I344" s="106" t="s">
        <v>4872</v>
      </c>
      <c r="J344" s="106" t="s">
        <v>4873</v>
      </c>
      <c r="K344" s="106"/>
      <c r="L344" s="106"/>
      <c r="M344" s="106" t="s">
        <v>4874</v>
      </c>
      <c r="N344" s="106" t="s">
        <v>4875</v>
      </c>
      <c r="O344" s="135" t="s">
        <v>4876</v>
      </c>
      <c r="P344" s="130"/>
    </row>
    <row r="345" spans="1:16" ht="31.5" x14ac:dyDescent="0.35">
      <c r="A345" s="106" t="s">
        <v>3981</v>
      </c>
      <c r="B345" s="106" t="s">
        <v>2788</v>
      </c>
      <c r="C345" s="128">
        <v>709</v>
      </c>
      <c r="D345" s="106" t="s">
        <v>4877</v>
      </c>
      <c r="E345" s="169" t="s">
        <v>4166</v>
      </c>
      <c r="F345" s="106" t="s">
        <v>4878</v>
      </c>
      <c r="G345" s="137">
        <v>0</v>
      </c>
      <c r="H345" s="137">
        <v>1000000</v>
      </c>
      <c r="I345" s="106" t="s">
        <v>4879</v>
      </c>
      <c r="J345" s="106" t="s">
        <v>4880</v>
      </c>
      <c r="K345" s="106"/>
      <c r="L345" s="106"/>
      <c r="M345" s="106" t="s">
        <v>4881</v>
      </c>
      <c r="N345" s="106" t="s">
        <v>484</v>
      </c>
      <c r="O345" s="135" t="s">
        <v>4882</v>
      </c>
      <c r="P345" s="106" t="s">
        <v>4883</v>
      </c>
    </row>
    <row r="346" spans="1:16" ht="31.5" x14ac:dyDescent="0.35">
      <c r="A346" s="106" t="s">
        <v>3532</v>
      </c>
      <c r="B346" s="106" t="s">
        <v>2788</v>
      </c>
      <c r="C346" s="128">
        <v>709</v>
      </c>
      <c r="D346" s="106" t="s">
        <v>4884</v>
      </c>
      <c r="E346" s="169" t="s">
        <v>4166</v>
      </c>
      <c r="F346" s="106" t="s">
        <v>4885</v>
      </c>
      <c r="G346" s="168" t="s">
        <v>4886</v>
      </c>
      <c r="H346" s="168" t="s">
        <v>4332</v>
      </c>
      <c r="I346" s="106" t="s">
        <v>4887</v>
      </c>
      <c r="J346" s="106" t="s">
        <v>4888</v>
      </c>
      <c r="K346" s="106"/>
      <c r="L346" s="106"/>
      <c r="M346" s="106" t="s">
        <v>4881</v>
      </c>
      <c r="N346" s="106" t="s">
        <v>484</v>
      </c>
      <c r="O346" s="135" t="s">
        <v>4882</v>
      </c>
      <c r="P346" s="106" t="s">
        <v>4883</v>
      </c>
    </row>
    <row r="347" spans="1:16" ht="31.5" x14ac:dyDescent="0.35">
      <c r="A347" s="106" t="s">
        <v>3552</v>
      </c>
      <c r="B347" s="106" t="s">
        <v>2788</v>
      </c>
      <c r="C347" s="128">
        <v>709</v>
      </c>
      <c r="D347" s="106" t="s">
        <v>4889</v>
      </c>
      <c r="E347" s="169" t="s">
        <v>4166</v>
      </c>
      <c r="F347" s="106" t="s">
        <v>4890</v>
      </c>
      <c r="G347" s="137">
        <v>0</v>
      </c>
      <c r="H347" s="147">
        <v>110000</v>
      </c>
      <c r="I347" s="106" t="s">
        <v>4891</v>
      </c>
      <c r="J347" s="106" t="s">
        <v>4892</v>
      </c>
      <c r="K347" s="106"/>
      <c r="L347" s="106"/>
      <c r="M347" s="130" t="s">
        <v>4893</v>
      </c>
      <c r="N347" s="106" t="s">
        <v>4894</v>
      </c>
      <c r="O347" s="143" t="s">
        <v>4895</v>
      </c>
      <c r="P347" s="130" t="s">
        <v>4896</v>
      </c>
    </row>
    <row r="348" spans="1:16" ht="21.5" x14ac:dyDescent="0.35">
      <c r="A348" s="106" t="s">
        <v>3525</v>
      </c>
      <c r="B348" s="106" t="s">
        <v>2788</v>
      </c>
      <c r="C348" s="128">
        <v>709</v>
      </c>
      <c r="D348" s="106" t="s">
        <v>4897</v>
      </c>
      <c r="E348" s="169" t="s">
        <v>4166</v>
      </c>
      <c r="F348" s="106" t="s">
        <v>4898</v>
      </c>
      <c r="G348" s="137">
        <v>0</v>
      </c>
      <c r="H348" s="137">
        <v>100000</v>
      </c>
      <c r="I348" s="106" t="s">
        <v>4899</v>
      </c>
      <c r="J348" s="106" t="s">
        <v>4900</v>
      </c>
      <c r="K348" s="106"/>
      <c r="L348" s="106"/>
      <c r="M348" s="106" t="s">
        <v>4901</v>
      </c>
      <c r="N348" s="106" t="s">
        <v>4902</v>
      </c>
      <c r="O348" s="135" t="s">
        <v>4903</v>
      </c>
      <c r="P348" s="106" t="s">
        <v>4904</v>
      </c>
    </row>
    <row r="349" spans="1:16" ht="21.5" x14ac:dyDescent="0.35">
      <c r="A349" s="92" t="s">
        <v>3525</v>
      </c>
      <c r="B349" s="106" t="s">
        <v>2788</v>
      </c>
      <c r="C349" s="128">
        <v>709</v>
      </c>
      <c r="D349" s="92" t="s">
        <v>4905</v>
      </c>
      <c r="E349" s="165" t="s">
        <v>4094</v>
      </c>
      <c r="F349" s="106" t="s">
        <v>4906</v>
      </c>
      <c r="G349" s="92"/>
      <c r="H349" s="177">
        <v>60000</v>
      </c>
      <c r="I349" s="106" t="s">
        <v>4907</v>
      </c>
      <c r="J349" s="92" t="s">
        <v>4908</v>
      </c>
      <c r="K349" s="92"/>
      <c r="L349" s="92"/>
      <c r="M349" s="106" t="s">
        <v>3755</v>
      </c>
      <c r="N349" s="106" t="s">
        <v>4909</v>
      </c>
      <c r="O349" s="135" t="s">
        <v>4910</v>
      </c>
      <c r="P349" s="134" t="s">
        <v>4911</v>
      </c>
    </row>
    <row r="350" spans="1:16" ht="31.5" x14ac:dyDescent="0.35">
      <c r="A350" s="106" t="s">
        <v>3525</v>
      </c>
      <c r="B350" s="106" t="s">
        <v>2788</v>
      </c>
      <c r="C350" s="128">
        <v>709</v>
      </c>
      <c r="D350" s="106" t="s">
        <v>4912</v>
      </c>
      <c r="E350" s="169" t="s">
        <v>4166</v>
      </c>
      <c r="F350" s="106" t="s">
        <v>4913</v>
      </c>
      <c r="G350" s="137">
        <v>0</v>
      </c>
      <c r="H350" s="137">
        <v>30000</v>
      </c>
      <c r="I350" s="106" t="s">
        <v>4914</v>
      </c>
      <c r="J350" s="106" t="s">
        <v>4915</v>
      </c>
      <c r="K350" s="106"/>
      <c r="L350" s="106"/>
      <c r="M350" s="106" t="s">
        <v>3755</v>
      </c>
      <c r="N350" s="141" t="s">
        <v>4909</v>
      </c>
      <c r="O350" s="135" t="s">
        <v>4910</v>
      </c>
      <c r="P350" s="188" t="s">
        <v>4911</v>
      </c>
    </row>
    <row r="351" spans="1:16" ht="21.5" x14ac:dyDescent="0.35">
      <c r="A351" s="106" t="s">
        <v>3525</v>
      </c>
      <c r="B351" s="106" t="s">
        <v>2788</v>
      </c>
      <c r="C351" s="128">
        <v>709</v>
      </c>
      <c r="D351" s="92" t="s">
        <v>4916</v>
      </c>
      <c r="E351" s="165" t="s">
        <v>4094</v>
      </c>
      <c r="F351" s="106" t="s">
        <v>4917</v>
      </c>
      <c r="G351" s="92"/>
      <c r="H351" s="189">
        <v>75000</v>
      </c>
      <c r="I351" s="106" t="s">
        <v>4918</v>
      </c>
      <c r="J351" s="92" t="s">
        <v>4919</v>
      </c>
      <c r="K351" s="96"/>
      <c r="L351" s="96"/>
      <c r="M351" s="106" t="s">
        <v>3755</v>
      </c>
      <c r="N351" s="106" t="s">
        <v>4909</v>
      </c>
      <c r="O351" s="135" t="s">
        <v>4910</v>
      </c>
      <c r="P351" s="134" t="s">
        <v>4911</v>
      </c>
    </row>
    <row r="352" spans="1:16" ht="21.5" x14ac:dyDescent="0.35">
      <c r="A352" s="92" t="s">
        <v>3525</v>
      </c>
      <c r="B352" s="106" t="s">
        <v>2788</v>
      </c>
      <c r="C352" s="128">
        <v>709</v>
      </c>
      <c r="D352" s="106" t="s">
        <v>4920</v>
      </c>
      <c r="E352" s="165" t="s">
        <v>4094</v>
      </c>
      <c r="F352" s="106" t="s">
        <v>4921</v>
      </c>
      <c r="G352" s="92"/>
      <c r="H352" s="134" t="s">
        <v>658</v>
      </c>
      <c r="I352" s="106" t="s">
        <v>4922</v>
      </c>
      <c r="J352" s="92" t="s">
        <v>4923</v>
      </c>
      <c r="K352" s="92"/>
      <c r="L352" s="92"/>
      <c r="M352" s="106" t="s">
        <v>3755</v>
      </c>
      <c r="N352" s="106" t="s">
        <v>4909</v>
      </c>
      <c r="O352" s="135" t="s">
        <v>4910</v>
      </c>
      <c r="P352" s="134" t="s">
        <v>4911</v>
      </c>
    </row>
    <row r="353" spans="1:16" ht="21.5" x14ac:dyDescent="0.35">
      <c r="A353" s="106" t="s">
        <v>3532</v>
      </c>
      <c r="B353" s="106" t="s">
        <v>2788</v>
      </c>
      <c r="C353" s="128">
        <v>709</v>
      </c>
      <c r="D353" s="92" t="s">
        <v>4924</v>
      </c>
      <c r="E353" s="165" t="s">
        <v>4094</v>
      </c>
      <c r="F353" s="106" t="s">
        <v>4925</v>
      </c>
      <c r="G353" s="92"/>
      <c r="H353" s="189">
        <v>170000</v>
      </c>
      <c r="I353" s="106" t="s">
        <v>4926</v>
      </c>
      <c r="J353" s="92" t="s">
        <v>4927</v>
      </c>
      <c r="K353" s="96"/>
      <c r="L353" s="96"/>
      <c r="M353" s="106" t="s">
        <v>2804</v>
      </c>
      <c r="N353" s="106" t="s">
        <v>4928</v>
      </c>
      <c r="O353" s="135" t="s">
        <v>2806</v>
      </c>
      <c r="P353" s="134" t="s">
        <v>4929</v>
      </c>
    </row>
    <row r="354" spans="1:16" ht="41.5" x14ac:dyDescent="0.35">
      <c r="A354" s="106" t="s">
        <v>3525</v>
      </c>
      <c r="B354" s="106" t="s">
        <v>2788</v>
      </c>
      <c r="C354" s="128">
        <v>709</v>
      </c>
      <c r="D354" s="106" t="s">
        <v>4930</v>
      </c>
      <c r="E354" s="128">
        <v>2009</v>
      </c>
      <c r="F354" s="106" t="s">
        <v>4931</v>
      </c>
      <c r="G354" s="164">
        <v>0</v>
      </c>
      <c r="H354" s="168" t="s">
        <v>4932</v>
      </c>
      <c r="I354" s="106" t="s">
        <v>4933</v>
      </c>
      <c r="J354" s="106" t="s">
        <v>4934</v>
      </c>
      <c r="K354" s="134"/>
      <c r="L354" s="134"/>
      <c r="M354" s="106" t="s">
        <v>4935</v>
      </c>
      <c r="N354" s="106" t="s">
        <v>4936</v>
      </c>
      <c r="O354" s="135" t="s">
        <v>4937</v>
      </c>
      <c r="P354" s="134" t="s">
        <v>4938</v>
      </c>
    </row>
    <row r="355" spans="1:16" ht="51.5" x14ac:dyDescent="0.35">
      <c r="A355" s="106" t="s">
        <v>3525</v>
      </c>
      <c r="B355" s="106" t="s">
        <v>2788</v>
      </c>
      <c r="C355" s="128">
        <v>709</v>
      </c>
      <c r="D355" s="106" t="s">
        <v>4939</v>
      </c>
      <c r="E355" s="162">
        <v>2009</v>
      </c>
      <c r="F355" s="106" t="s">
        <v>4940</v>
      </c>
      <c r="G355" s="164">
        <v>0</v>
      </c>
      <c r="H355" s="171">
        <v>2000</v>
      </c>
      <c r="I355" s="106" t="s">
        <v>4941</v>
      </c>
      <c r="J355" s="106" t="s">
        <v>4942</v>
      </c>
      <c r="K355" s="158" t="s">
        <v>4099</v>
      </c>
      <c r="L355" s="158"/>
      <c r="M355" s="106" t="s">
        <v>4935</v>
      </c>
      <c r="N355" s="106" t="s">
        <v>4936</v>
      </c>
      <c r="O355" s="135" t="s">
        <v>4937</v>
      </c>
      <c r="P355" s="134" t="s">
        <v>4938</v>
      </c>
    </row>
    <row r="356" spans="1:16" ht="101.5" x14ac:dyDescent="0.35">
      <c r="A356" s="106" t="s">
        <v>3552</v>
      </c>
      <c r="B356" s="106" t="s">
        <v>2788</v>
      </c>
      <c r="C356" s="128">
        <v>709</v>
      </c>
      <c r="D356" s="106" t="s">
        <v>4943</v>
      </c>
      <c r="E356" s="162">
        <v>2009</v>
      </c>
      <c r="F356" s="106" t="s">
        <v>4944</v>
      </c>
      <c r="G356" s="168" t="s">
        <v>4945</v>
      </c>
      <c r="H356" s="171">
        <v>50000</v>
      </c>
      <c r="I356" s="106" t="s">
        <v>4946</v>
      </c>
      <c r="J356" s="106" t="s">
        <v>4947</v>
      </c>
      <c r="K356" s="106"/>
      <c r="L356" s="106"/>
      <c r="M356" s="106" t="s">
        <v>4935</v>
      </c>
      <c r="N356" s="106" t="s">
        <v>4936</v>
      </c>
      <c r="O356" s="135" t="s">
        <v>4937</v>
      </c>
      <c r="P356" s="134" t="s">
        <v>4938</v>
      </c>
    </row>
    <row r="357" spans="1:16" ht="21.5" x14ac:dyDescent="0.35">
      <c r="A357" s="106" t="s">
        <v>3525</v>
      </c>
      <c r="B357" s="106" t="s">
        <v>2788</v>
      </c>
      <c r="C357" s="128">
        <v>709</v>
      </c>
      <c r="D357" s="106" t="s">
        <v>4948</v>
      </c>
      <c r="E357" s="162">
        <v>2009</v>
      </c>
      <c r="F357" s="106" t="s">
        <v>4949</v>
      </c>
      <c r="G357" s="137">
        <v>0</v>
      </c>
      <c r="H357" s="137">
        <v>130000</v>
      </c>
      <c r="I357" s="106" t="s">
        <v>4950</v>
      </c>
      <c r="J357" s="106" t="s">
        <v>4942</v>
      </c>
      <c r="K357" s="158" t="s">
        <v>4099</v>
      </c>
      <c r="L357" s="158"/>
      <c r="M357" s="106" t="s">
        <v>4935</v>
      </c>
      <c r="N357" s="106" t="s">
        <v>4936</v>
      </c>
      <c r="O357" s="135" t="s">
        <v>4937</v>
      </c>
      <c r="P357" s="134" t="s">
        <v>4938</v>
      </c>
    </row>
    <row r="358" spans="1:16" ht="41.5" x14ac:dyDescent="0.35">
      <c r="A358" s="106" t="s">
        <v>3532</v>
      </c>
      <c r="B358" s="106" t="s">
        <v>2788</v>
      </c>
      <c r="C358" s="128">
        <v>709</v>
      </c>
      <c r="D358" s="106" t="s">
        <v>4951</v>
      </c>
      <c r="E358" s="162">
        <v>2009</v>
      </c>
      <c r="F358" s="106" t="s">
        <v>4952</v>
      </c>
      <c r="G358" s="178">
        <v>0</v>
      </c>
      <c r="H358" s="137">
        <v>34000</v>
      </c>
      <c r="I358" s="106" t="s">
        <v>4953</v>
      </c>
      <c r="J358" s="106" t="s">
        <v>4954</v>
      </c>
      <c r="K358" s="134"/>
      <c r="L358" s="134"/>
      <c r="M358" s="106" t="s">
        <v>4935</v>
      </c>
      <c r="N358" s="106" t="s">
        <v>4936</v>
      </c>
      <c r="O358" s="135" t="s">
        <v>4937</v>
      </c>
      <c r="P358" s="134" t="s">
        <v>4938</v>
      </c>
    </row>
    <row r="359" spans="1:16" ht="41.5" x14ac:dyDescent="0.35">
      <c r="A359" s="106" t="s">
        <v>3532</v>
      </c>
      <c r="B359" s="106" t="s">
        <v>2788</v>
      </c>
      <c r="C359" s="128">
        <v>709</v>
      </c>
      <c r="D359" s="106" t="s">
        <v>4955</v>
      </c>
      <c r="E359" s="162">
        <v>2009</v>
      </c>
      <c r="F359" s="106" t="s">
        <v>4956</v>
      </c>
      <c r="G359" s="168" t="s">
        <v>4957</v>
      </c>
      <c r="H359" s="137">
        <v>67000</v>
      </c>
      <c r="I359" s="106" t="s">
        <v>4958</v>
      </c>
      <c r="J359" s="106" t="s">
        <v>4959</v>
      </c>
      <c r="K359" s="158" t="s">
        <v>4099</v>
      </c>
      <c r="L359" s="158"/>
      <c r="M359" s="106" t="s">
        <v>4935</v>
      </c>
      <c r="N359" s="106" t="s">
        <v>4936</v>
      </c>
      <c r="O359" s="135" t="s">
        <v>4937</v>
      </c>
      <c r="P359" s="134" t="s">
        <v>4938</v>
      </c>
    </row>
    <row r="360" spans="1:16" ht="71.5" x14ac:dyDescent="0.35">
      <c r="A360" s="106" t="s">
        <v>3532</v>
      </c>
      <c r="B360" s="106" t="s">
        <v>2788</v>
      </c>
      <c r="C360" s="128">
        <v>709</v>
      </c>
      <c r="D360" s="106" t="s">
        <v>4960</v>
      </c>
      <c r="E360" s="162">
        <v>2009</v>
      </c>
      <c r="F360" s="106" t="s">
        <v>4961</v>
      </c>
      <c r="G360" s="178">
        <v>0</v>
      </c>
      <c r="H360" s="137">
        <v>400000</v>
      </c>
      <c r="I360" s="106" t="s">
        <v>4962</v>
      </c>
      <c r="J360" s="106" t="s">
        <v>4963</v>
      </c>
      <c r="K360" s="158" t="s">
        <v>4099</v>
      </c>
      <c r="L360" s="158"/>
      <c r="M360" s="106" t="s">
        <v>4935</v>
      </c>
      <c r="N360" s="106" t="s">
        <v>4936</v>
      </c>
      <c r="O360" s="135" t="s">
        <v>4937</v>
      </c>
      <c r="P360" s="134" t="s">
        <v>4938</v>
      </c>
    </row>
    <row r="361" spans="1:16" ht="31.5" x14ac:dyDescent="0.35">
      <c r="A361" s="106" t="s">
        <v>3532</v>
      </c>
      <c r="B361" s="106" t="s">
        <v>2788</v>
      </c>
      <c r="C361" s="128">
        <v>709</v>
      </c>
      <c r="D361" s="106" t="s">
        <v>4964</v>
      </c>
      <c r="E361" s="162">
        <v>2009</v>
      </c>
      <c r="F361" s="106" t="s">
        <v>4965</v>
      </c>
      <c r="G361" s="178">
        <v>0</v>
      </c>
      <c r="H361" s="137">
        <v>180000</v>
      </c>
      <c r="I361" s="106" t="s">
        <v>4966</v>
      </c>
      <c r="J361" s="106" t="s">
        <v>4967</v>
      </c>
      <c r="K361" s="134"/>
      <c r="L361" s="134"/>
      <c r="M361" s="106" t="s">
        <v>4935</v>
      </c>
      <c r="N361" s="106" t="s">
        <v>4936</v>
      </c>
      <c r="O361" s="135" t="s">
        <v>4937</v>
      </c>
      <c r="P361" s="134" t="s">
        <v>4938</v>
      </c>
    </row>
    <row r="362" spans="1:16" ht="41.5" x14ac:dyDescent="0.35">
      <c r="A362" s="106" t="s">
        <v>3532</v>
      </c>
      <c r="B362" s="106" t="s">
        <v>2788</v>
      </c>
      <c r="C362" s="128">
        <v>709</v>
      </c>
      <c r="D362" s="106" t="s">
        <v>4968</v>
      </c>
      <c r="E362" s="162">
        <v>2009</v>
      </c>
      <c r="F362" s="106" t="s">
        <v>4969</v>
      </c>
      <c r="G362" s="178">
        <v>0</v>
      </c>
      <c r="H362" s="137">
        <v>9000</v>
      </c>
      <c r="I362" s="106" t="s">
        <v>4970</v>
      </c>
      <c r="J362" s="106" t="s">
        <v>4942</v>
      </c>
      <c r="K362" s="158" t="s">
        <v>4099</v>
      </c>
      <c r="L362" s="158"/>
      <c r="M362" s="106" t="s">
        <v>4935</v>
      </c>
      <c r="N362" s="106" t="s">
        <v>4936</v>
      </c>
      <c r="O362" s="135" t="s">
        <v>4937</v>
      </c>
      <c r="P362" s="134" t="s">
        <v>4938</v>
      </c>
    </row>
    <row r="363" spans="1:16" ht="61.5" x14ac:dyDescent="0.35">
      <c r="A363" s="106" t="s">
        <v>3525</v>
      </c>
      <c r="B363" s="106" t="s">
        <v>2788</v>
      </c>
      <c r="C363" s="128">
        <v>709</v>
      </c>
      <c r="D363" s="106" t="s">
        <v>4971</v>
      </c>
      <c r="E363" s="162">
        <v>2009</v>
      </c>
      <c r="F363" s="106" t="s">
        <v>4972</v>
      </c>
      <c r="G363" s="137">
        <v>0</v>
      </c>
      <c r="H363" s="137">
        <v>10000</v>
      </c>
      <c r="I363" s="106" t="s">
        <v>4973</v>
      </c>
      <c r="J363" s="106" t="s">
        <v>4974</v>
      </c>
      <c r="K363" s="134"/>
      <c r="L363" s="134"/>
      <c r="M363" s="106" t="s">
        <v>4935</v>
      </c>
      <c r="N363" s="106" t="s">
        <v>4936</v>
      </c>
      <c r="O363" s="135" t="s">
        <v>4937</v>
      </c>
      <c r="P363" s="134" t="s">
        <v>4938</v>
      </c>
    </row>
    <row r="364" spans="1:16" ht="31.5" x14ac:dyDescent="0.35">
      <c r="A364" s="106" t="s">
        <v>3532</v>
      </c>
      <c r="B364" s="106" t="s">
        <v>2788</v>
      </c>
      <c r="C364" s="128">
        <v>709</v>
      </c>
      <c r="D364" s="106" t="s">
        <v>4975</v>
      </c>
      <c r="E364" s="162">
        <v>2009</v>
      </c>
      <c r="F364" s="106" t="s">
        <v>4976</v>
      </c>
      <c r="G364" s="178">
        <v>0</v>
      </c>
      <c r="H364" s="168" t="s">
        <v>4977</v>
      </c>
      <c r="I364" s="106" t="s">
        <v>4978</v>
      </c>
      <c r="J364" s="106" t="s">
        <v>4942</v>
      </c>
      <c r="K364" s="158" t="s">
        <v>4099</v>
      </c>
      <c r="L364" s="158"/>
      <c r="M364" s="106" t="s">
        <v>4935</v>
      </c>
      <c r="N364" s="106" t="s">
        <v>4936</v>
      </c>
      <c r="O364" s="135" t="s">
        <v>4937</v>
      </c>
      <c r="P364" s="134" t="s">
        <v>4938</v>
      </c>
    </row>
    <row r="365" spans="1:16" ht="31.5" x14ac:dyDescent="0.35">
      <c r="A365" s="106" t="s">
        <v>3525</v>
      </c>
      <c r="B365" s="106" t="s">
        <v>2788</v>
      </c>
      <c r="C365" s="128">
        <v>709</v>
      </c>
      <c r="D365" s="106" t="s">
        <v>4979</v>
      </c>
      <c r="E365" s="162">
        <v>2009</v>
      </c>
      <c r="F365" s="106" t="s">
        <v>4980</v>
      </c>
      <c r="G365" s="137">
        <v>0</v>
      </c>
      <c r="H365" s="137">
        <v>50000</v>
      </c>
      <c r="I365" s="106" t="s">
        <v>4981</v>
      </c>
      <c r="J365" s="106" t="s">
        <v>4942</v>
      </c>
      <c r="K365" s="134"/>
      <c r="L365" s="134"/>
      <c r="M365" s="106" t="s">
        <v>4935</v>
      </c>
      <c r="N365" s="106" t="s">
        <v>4936</v>
      </c>
      <c r="O365" s="135" t="s">
        <v>4937</v>
      </c>
      <c r="P365" s="134" t="s">
        <v>4938</v>
      </c>
    </row>
    <row r="366" spans="1:16" ht="51.5" x14ac:dyDescent="0.35">
      <c r="A366" s="106" t="s">
        <v>3532</v>
      </c>
      <c r="B366" s="106" t="s">
        <v>2788</v>
      </c>
      <c r="C366" s="128">
        <v>709</v>
      </c>
      <c r="D366" s="106" t="s">
        <v>4982</v>
      </c>
      <c r="E366" s="162">
        <v>2009</v>
      </c>
      <c r="F366" s="106" t="s">
        <v>4983</v>
      </c>
      <c r="G366" s="178">
        <v>0</v>
      </c>
      <c r="H366" s="137">
        <v>60000</v>
      </c>
      <c r="I366" s="106" t="s">
        <v>4984</v>
      </c>
      <c r="J366" s="106" t="s">
        <v>4942</v>
      </c>
      <c r="K366" s="158" t="s">
        <v>4099</v>
      </c>
      <c r="L366" s="158"/>
      <c r="M366" s="106" t="s">
        <v>4935</v>
      </c>
      <c r="N366" s="106" t="s">
        <v>4936</v>
      </c>
      <c r="O366" s="135" t="s">
        <v>4937</v>
      </c>
      <c r="P366" s="134" t="s">
        <v>4938</v>
      </c>
    </row>
    <row r="367" spans="1:16" ht="21.5" x14ac:dyDescent="0.35">
      <c r="A367" s="106" t="s">
        <v>3552</v>
      </c>
      <c r="B367" s="106" t="s">
        <v>2788</v>
      </c>
      <c r="C367" s="128">
        <v>709</v>
      </c>
      <c r="D367" s="106" t="s">
        <v>4985</v>
      </c>
      <c r="E367" s="128">
        <v>2009</v>
      </c>
      <c r="F367" s="106" t="s">
        <v>4986</v>
      </c>
      <c r="G367" s="164">
        <v>0</v>
      </c>
      <c r="H367" s="164">
        <v>40000</v>
      </c>
      <c r="I367" s="106" t="s">
        <v>4987</v>
      </c>
      <c r="J367" s="106" t="s">
        <v>4988</v>
      </c>
      <c r="K367" s="106"/>
      <c r="L367" s="106"/>
      <c r="M367" s="106" t="s">
        <v>4935</v>
      </c>
      <c r="N367" s="106" t="s">
        <v>4936</v>
      </c>
      <c r="O367" s="135" t="s">
        <v>4937</v>
      </c>
      <c r="P367" s="134" t="s">
        <v>4938</v>
      </c>
    </row>
    <row r="368" spans="1:16" ht="21.5" x14ac:dyDescent="0.35">
      <c r="A368" s="106" t="s">
        <v>3552</v>
      </c>
      <c r="B368" s="106" t="s">
        <v>2788</v>
      </c>
      <c r="C368" s="128">
        <v>709</v>
      </c>
      <c r="D368" s="106" t="s">
        <v>4989</v>
      </c>
      <c r="E368" s="128"/>
      <c r="F368" s="106"/>
      <c r="G368" s="164">
        <v>0</v>
      </c>
      <c r="H368" s="164">
        <v>13000</v>
      </c>
      <c r="I368" s="106" t="s">
        <v>4990</v>
      </c>
      <c r="J368" s="106" t="s">
        <v>4988</v>
      </c>
      <c r="K368" s="106"/>
      <c r="L368" s="106"/>
      <c r="M368" s="106" t="s">
        <v>4935</v>
      </c>
      <c r="N368" s="106" t="s">
        <v>4936</v>
      </c>
      <c r="O368" s="135" t="s">
        <v>4937</v>
      </c>
      <c r="P368" s="134" t="s">
        <v>4938</v>
      </c>
    </row>
    <row r="369" spans="1:16" ht="31.5" x14ac:dyDescent="0.35">
      <c r="A369" s="106" t="s">
        <v>3552</v>
      </c>
      <c r="B369" s="106" t="s">
        <v>2788</v>
      </c>
      <c r="C369" s="128">
        <v>709</v>
      </c>
      <c r="D369" s="106" t="s">
        <v>4991</v>
      </c>
      <c r="E369" s="128">
        <v>2009</v>
      </c>
      <c r="F369" s="106" t="s">
        <v>4992</v>
      </c>
      <c r="G369" s="164">
        <v>0</v>
      </c>
      <c r="H369" s="164">
        <v>5000</v>
      </c>
      <c r="I369" s="106" t="s">
        <v>4993</v>
      </c>
      <c r="J369" s="106" t="s">
        <v>4942</v>
      </c>
      <c r="K369" s="106"/>
      <c r="L369" s="106"/>
      <c r="M369" s="106" t="s">
        <v>4935</v>
      </c>
      <c r="N369" s="106" t="s">
        <v>4936</v>
      </c>
      <c r="O369" s="135" t="s">
        <v>4937</v>
      </c>
      <c r="P369" s="134" t="s">
        <v>4938</v>
      </c>
    </row>
    <row r="370" spans="1:16" ht="21.5" x14ac:dyDescent="0.35">
      <c r="A370" s="106" t="s">
        <v>3552</v>
      </c>
      <c r="B370" s="106" t="s">
        <v>2788</v>
      </c>
      <c r="C370" s="128">
        <v>709</v>
      </c>
      <c r="D370" s="92" t="s">
        <v>4994</v>
      </c>
      <c r="E370" s="165" t="s">
        <v>4094</v>
      </c>
      <c r="F370" s="106" t="s">
        <v>4995</v>
      </c>
      <c r="G370" s="92"/>
      <c r="H370" s="189">
        <v>500000</v>
      </c>
      <c r="I370" s="106" t="s">
        <v>4996</v>
      </c>
      <c r="J370" s="92"/>
      <c r="K370" s="92"/>
      <c r="L370" s="92"/>
      <c r="M370" s="106" t="s">
        <v>4997</v>
      </c>
      <c r="N370" s="106" t="s">
        <v>4998</v>
      </c>
      <c r="O370" s="135" t="s">
        <v>4999</v>
      </c>
      <c r="P370" s="134" t="s">
        <v>5000</v>
      </c>
    </row>
    <row r="371" spans="1:16" ht="21.5" x14ac:dyDescent="0.35">
      <c r="A371" s="106" t="s">
        <v>3525</v>
      </c>
      <c r="B371" s="106" t="s">
        <v>2788</v>
      </c>
      <c r="C371" s="128">
        <v>709</v>
      </c>
      <c r="D371" s="92" t="s">
        <v>5001</v>
      </c>
      <c r="E371" s="165" t="s">
        <v>4094</v>
      </c>
      <c r="F371" s="106" t="s">
        <v>5002</v>
      </c>
      <c r="G371" s="92"/>
      <c r="H371" s="189">
        <v>100000</v>
      </c>
      <c r="I371" s="106" t="s">
        <v>5003</v>
      </c>
      <c r="J371" s="92"/>
      <c r="K371" s="96"/>
      <c r="L371" s="96"/>
      <c r="M371" s="106" t="s">
        <v>4997</v>
      </c>
      <c r="N371" s="106" t="s">
        <v>5004</v>
      </c>
      <c r="O371" s="135" t="s">
        <v>4999</v>
      </c>
      <c r="P371" s="134" t="s">
        <v>5000</v>
      </c>
    </row>
    <row r="372" spans="1:16" ht="21.5" x14ac:dyDescent="0.35">
      <c r="A372" s="106" t="s">
        <v>3532</v>
      </c>
      <c r="B372" s="106" t="s">
        <v>2788</v>
      </c>
      <c r="C372" s="128">
        <v>709</v>
      </c>
      <c r="D372" s="92" t="s">
        <v>5005</v>
      </c>
      <c r="E372" s="165" t="s">
        <v>4094</v>
      </c>
      <c r="F372" s="106" t="s">
        <v>5006</v>
      </c>
      <c r="G372" s="92"/>
      <c r="H372" s="177">
        <v>83700</v>
      </c>
      <c r="I372" s="106" t="s">
        <v>5007</v>
      </c>
      <c r="J372" s="92"/>
      <c r="K372" s="96"/>
      <c r="L372" s="96"/>
      <c r="M372" s="106" t="s">
        <v>4881</v>
      </c>
      <c r="N372" s="106" t="s">
        <v>484</v>
      </c>
      <c r="O372" s="135" t="s">
        <v>4882</v>
      </c>
      <c r="P372" s="134" t="s">
        <v>4883</v>
      </c>
    </row>
    <row r="373" spans="1:16" ht="21.5" x14ac:dyDescent="0.35">
      <c r="A373" s="106" t="s">
        <v>3532</v>
      </c>
      <c r="B373" s="106" t="s">
        <v>2788</v>
      </c>
      <c r="C373" s="128">
        <v>709</v>
      </c>
      <c r="D373" s="106" t="s">
        <v>5008</v>
      </c>
      <c r="E373" s="165" t="s">
        <v>4094</v>
      </c>
      <c r="F373" s="106" t="s">
        <v>5009</v>
      </c>
      <c r="G373" s="92"/>
      <c r="H373" s="189">
        <v>200000</v>
      </c>
      <c r="I373" s="106" t="s">
        <v>5010</v>
      </c>
      <c r="J373" s="106" t="s">
        <v>5011</v>
      </c>
      <c r="K373" s="96"/>
      <c r="L373" s="96"/>
      <c r="M373" s="106" t="s">
        <v>3737</v>
      </c>
      <c r="N373" s="106" t="s">
        <v>5012</v>
      </c>
      <c r="O373" s="135" t="s">
        <v>3739</v>
      </c>
      <c r="P373" s="134" t="s">
        <v>5013</v>
      </c>
    </row>
    <row r="374" spans="1:16" ht="21.5" x14ac:dyDescent="0.35">
      <c r="A374" s="92" t="s">
        <v>3525</v>
      </c>
      <c r="B374" s="106" t="s">
        <v>2788</v>
      </c>
      <c r="C374" s="128">
        <v>709</v>
      </c>
      <c r="D374" s="92" t="s">
        <v>5014</v>
      </c>
      <c r="E374" s="165" t="s">
        <v>4094</v>
      </c>
      <c r="F374" s="106" t="s">
        <v>5015</v>
      </c>
      <c r="G374" s="92"/>
      <c r="H374" s="189">
        <v>50000</v>
      </c>
      <c r="I374" s="106" t="s">
        <v>5016</v>
      </c>
      <c r="J374" s="92"/>
      <c r="K374" s="92"/>
      <c r="L374" s="92"/>
      <c r="M374" s="106" t="s">
        <v>5017</v>
      </c>
      <c r="N374" s="106" t="s">
        <v>5018</v>
      </c>
      <c r="O374" s="135" t="s">
        <v>5019</v>
      </c>
      <c r="P374" s="134" t="s">
        <v>5020</v>
      </c>
    </row>
    <row r="375" spans="1:16" ht="21.5" x14ac:dyDescent="0.35">
      <c r="A375" s="106" t="s">
        <v>3525</v>
      </c>
      <c r="B375" s="106" t="s">
        <v>2788</v>
      </c>
      <c r="C375" s="128">
        <v>709</v>
      </c>
      <c r="D375" s="106" t="s">
        <v>5021</v>
      </c>
      <c r="E375" s="169" t="s">
        <v>4166</v>
      </c>
      <c r="F375" s="106" t="s">
        <v>5022</v>
      </c>
      <c r="G375" s="137">
        <v>0</v>
      </c>
      <c r="H375" s="137">
        <v>10000</v>
      </c>
      <c r="I375" s="106" t="s">
        <v>5023</v>
      </c>
      <c r="J375" s="106" t="s">
        <v>5024</v>
      </c>
      <c r="K375" s="106"/>
      <c r="L375" s="106"/>
      <c r="M375" s="106" t="s">
        <v>5017</v>
      </c>
      <c r="N375" s="106" t="s">
        <v>5025</v>
      </c>
      <c r="O375" s="135" t="s">
        <v>5019</v>
      </c>
      <c r="P375" s="106" t="s">
        <v>5020</v>
      </c>
    </row>
    <row r="376" spans="1:16" ht="21.5" x14ac:dyDescent="0.35">
      <c r="A376" s="106" t="s">
        <v>3525</v>
      </c>
      <c r="B376" s="106" t="s">
        <v>2788</v>
      </c>
      <c r="C376" s="128">
        <v>709</v>
      </c>
      <c r="D376" s="106" t="s">
        <v>5026</v>
      </c>
      <c r="E376" s="165" t="s">
        <v>4094</v>
      </c>
      <c r="F376" s="106" t="s">
        <v>5027</v>
      </c>
      <c r="G376" s="92"/>
      <c r="H376" s="189">
        <v>95000</v>
      </c>
      <c r="I376" s="106" t="s">
        <v>5028</v>
      </c>
      <c r="J376" s="92"/>
      <c r="K376" s="96"/>
      <c r="L376" s="96"/>
      <c r="M376" s="106" t="s">
        <v>3725</v>
      </c>
      <c r="N376" s="106" t="s">
        <v>5029</v>
      </c>
      <c r="O376" s="135" t="s">
        <v>3727</v>
      </c>
      <c r="P376" s="134" t="s">
        <v>5030</v>
      </c>
    </row>
    <row r="377" spans="1:16" ht="21.5" x14ac:dyDescent="0.35">
      <c r="A377" s="106" t="s">
        <v>3552</v>
      </c>
      <c r="B377" s="106" t="s">
        <v>5031</v>
      </c>
      <c r="C377" s="128">
        <v>1052</v>
      </c>
      <c r="D377" s="106" t="s">
        <v>4554</v>
      </c>
      <c r="E377" s="162">
        <v>2005</v>
      </c>
      <c r="F377" s="106" t="s">
        <v>5032</v>
      </c>
      <c r="G377" s="178">
        <v>65000</v>
      </c>
      <c r="H377" s="175">
        <v>700000</v>
      </c>
      <c r="I377" s="106" t="s">
        <v>5033</v>
      </c>
      <c r="J377" s="130" t="s">
        <v>5034</v>
      </c>
      <c r="K377" s="130"/>
      <c r="L377" s="106"/>
      <c r="M377" s="106" t="s">
        <v>5035</v>
      </c>
      <c r="N377" s="106" t="s">
        <v>5036</v>
      </c>
      <c r="O377" s="135" t="s">
        <v>5037</v>
      </c>
      <c r="P377" s="179" t="s">
        <v>5038</v>
      </c>
    </row>
    <row r="378" spans="1:16" ht="21.5" x14ac:dyDescent="0.35">
      <c r="A378" s="106" t="s">
        <v>3552</v>
      </c>
      <c r="B378" s="106" t="s">
        <v>5031</v>
      </c>
      <c r="C378" s="128">
        <v>1052</v>
      </c>
      <c r="D378" s="106" t="s">
        <v>4994</v>
      </c>
      <c r="E378" s="162">
        <v>2005</v>
      </c>
      <c r="F378" s="106" t="s">
        <v>5039</v>
      </c>
      <c r="G378" s="164">
        <v>125000</v>
      </c>
      <c r="H378" s="137">
        <v>600000</v>
      </c>
      <c r="I378" s="106" t="s">
        <v>5040</v>
      </c>
      <c r="J378" s="106" t="s">
        <v>5041</v>
      </c>
      <c r="K378" s="106"/>
      <c r="L378" s="106"/>
      <c r="M378" s="130" t="s">
        <v>5035</v>
      </c>
      <c r="N378" s="106" t="s">
        <v>5036</v>
      </c>
      <c r="O378" s="135" t="s">
        <v>5037</v>
      </c>
      <c r="P378" s="179" t="s">
        <v>5042</v>
      </c>
    </row>
    <row r="379" spans="1:16" ht="21.5" x14ac:dyDescent="0.35">
      <c r="A379" s="106" t="s">
        <v>3552</v>
      </c>
      <c r="B379" s="106" t="s">
        <v>5031</v>
      </c>
      <c r="C379" s="128">
        <v>1052</v>
      </c>
      <c r="D379" s="106" t="s">
        <v>5043</v>
      </c>
      <c r="E379" s="162">
        <v>2009</v>
      </c>
      <c r="F379" s="106" t="s">
        <v>5044</v>
      </c>
      <c r="G379" s="164">
        <v>0</v>
      </c>
      <c r="H379" s="137">
        <v>500000</v>
      </c>
      <c r="I379" s="106" t="s">
        <v>5045</v>
      </c>
      <c r="J379" s="106" t="s">
        <v>5046</v>
      </c>
      <c r="K379" s="106"/>
      <c r="L379" s="106"/>
      <c r="M379" s="106" t="s">
        <v>5035</v>
      </c>
      <c r="N379" s="106" t="s">
        <v>5036</v>
      </c>
      <c r="O379" s="135" t="s">
        <v>5037</v>
      </c>
      <c r="P379" s="134" t="s">
        <v>5047</v>
      </c>
    </row>
    <row r="380" spans="1:16" ht="21.5" x14ac:dyDescent="0.35">
      <c r="A380" s="106" t="s">
        <v>3552</v>
      </c>
      <c r="B380" s="106" t="s">
        <v>5031</v>
      </c>
      <c r="C380" s="128">
        <v>1052</v>
      </c>
      <c r="D380" s="106" t="s">
        <v>5048</v>
      </c>
      <c r="E380" s="190">
        <v>1997</v>
      </c>
      <c r="F380" s="106" t="s">
        <v>5049</v>
      </c>
      <c r="G380" s="164">
        <v>125000</v>
      </c>
      <c r="H380" s="164">
        <v>2000000</v>
      </c>
      <c r="I380" s="106" t="s">
        <v>5050</v>
      </c>
      <c r="J380" s="106" t="s">
        <v>5051</v>
      </c>
      <c r="K380" s="106"/>
      <c r="L380" s="106"/>
      <c r="M380" s="130" t="s">
        <v>5035</v>
      </c>
      <c r="N380" s="106" t="s">
        <v>5036</v>
      </c>
      <c r="O380" s="135" t="s">
        <v>5037</v>
      </c>
      <c r="P380" s="179" t="s">
        <v>5052</v>
      </c>
    </row>
    <row r="381" spans="1:16" ht="51.5" x14ac:dyDescent="0.35">
      <c r="A381" s="106" t="s">
        <v>3525</v>
      </c>
      <c r="B381" s="106" t="s">
        <v>5053</v>
      </c>
      <c r="C381" s="128">
        <v>1202</v>
      </c>
      <c r="D381" s="106" t="s">
        <v>5054</v>
      </c>
      <c r="E381" s="162">
        <v>2009</v>
      </c>
      <c r="F381" s="106"/>
      <c r="G381" s="168" t="s">
        <v>5055</v>
      </c>
      <c r="H381" s="147">
        <v>400000</v>
      </c>
      <c r="I381" s="106" t="s">
        <v>5056</v>
      </c>
      <c r="J381" s="106" t="s">
        <v>5057</v>
      </c>
      <c r="K381" s="158" t="s">
        <v>4099</v>
      </c>
      <c r="L381" s="158"/>
      <c r="M381" s="130" t="s">
        <v>5058</v>
      </c>
      <c r="N381" s="106" t="s">
        <v>5059</v>
      </c>
      <c r="O381" s="135" t="s">
        <v>5060</v>
      </c>
      <c r="P381" s="179" t="s">
        <v>5061</v>
      </c>
    </row>
    <row r="382" spans="1:16" ht="31.5" x14ac:dyDescent="0.35">
      <c r="A382" s="106" t="s">
        <v>3525</v>
      </c>
      <c r="B382" s="106" t="s">
        <v>5053</v>
      </c>
      <c r="C382" s="128">
        <v>1202</v>
      </c>
      <c r="D382" s="106" t="s">
        <v>4688</v>
      </c>
      <c r="E382" s="128">
        <v>2009</v>
      </c>
      <c r="F382" s="106" t="s">
        <v>5062</v>
      </c>
      <c r="G382" s="168"/>
      <c r="H382" s="137">
        <v>200000</v>
      </c>
      <c r="I382" s="106" t="s">
        <v>5063</v>
      </c>
      <c r="J382" s="106" t="s">
        <v>5064</v>
      </c>
      <c r="K382" s="134"/>
      <c r="L382" s="134"/>
      <c r="M382" s="106" t="s">
        <v>5058</v>
      </c>
      <c r="N382" s="106" t="s">
        <v>5059</v>
      </c>
      <c r="O382" s="106" t="s">
        <v>5060</v>
      </c>
      <c r="P382" s="179" t="s">
        <v>5061</v>
      </c>
    </row>
    <row r="383" spans="1:16" ht="41.5" x14ac:dyDescent="0.35">
      <c r="A383" s="106" t="s">
        <v>3525</v>
      </c>
      <c r="B383" s="106" t="s">
        <v>5053</v>
      </c>
      <c r="C383" s="128">
        <v>1202</v>
      </c>
      <c r="D383" s="106" t="s">
        <v>5065</v>
      </c>
      <c r="E383" s="162">
        <v>2009</v>
      </c>
      <c r="F383" s="106" t="s">
        <v>5066</v>
      </c>
      <c r="G383" s="168" t="s">
        <v>5067</v>
      </c>
      <c r="H383" s="147">
        <v>500000</v>
      </c>
      <c r="I383" s="106" t="s">
        <v>5068</v>
      </c>
      <c r="J383" s="106" t="s">
        <v>5069</v>
      </c>
      <c r="K383" s="158" t="s">
        <v>4099</v>
      </c>
      <c r="L383" s="158"/>
      <c r="M383" s="130" t="s">
        <v>5058</v>
      </c>
      <c r="N383" s="106" t="s">
        <v>5059</v>
      </c>
      <c r="O383" s="135" t="s">
        <v>5060</v>
      </c>
      <c r="P383" s="179" t="s">
        <v>5061</v>
      </c>
    </row>
    <row r="384" spans="1:16" ht="31.5" x14ac:dyDescent="0.35">
      <c r="A384" s="106" t="s">
        <v>3532</v>
      </c>
      <c r="B384" s="106" t="s">
        <v>5053</v>
      </c>
      <c r="C384" s="128">
        <v>1202</v>
      </c>
      <c r="D384" s="106" t="s">
        <v>5070</v>
      </c>
      <c r="E384" s="162">
        <v>2009</v>
      </c>
      <c r="F384" s="106" t="s">
        <v>5071</v>
      </c>
      <c r="G384" s="168"/>
      <c r="H384" s="137">
        <v>200000</v>
      </c>
      <c r="I384" s="106" t="s">
        <v>5072</v>
      </c>
      <c r="J384" s="106" t="s">
        <v>5073</v>
      </c>
      <c r="K384" s="134" t="s">
        <v>5074</v>
      </c>
      <c r="L384" s="134"/>
      <c r="M384" s="106" t="s">
        <v>5058</v>
      </c>
      <c r="N384" s="106" t="s">
        <v>5059</v>
      </c>
      <c r="O384" s="106" t="s">
        <v>5060</v>
      </c>
      <c r="P384" s="179" t="s">
        <v>5061</v>
      </c>
    </row>
    <row r="385" spans="1:16" ht="31.5" x14ac:dyDescent="0.35">
      <c r="A385" s="106" t="s">
        <v>3532</v>
      </c>
      <c r="B385" s="106" t="s">
        <v>5053</v>
      </c>
      <c r="C385" s="128">
        <v>1202</v>
      </c>
      <c r="D385" s="106" t="s">
        <v>5075</v>
      </c>
      <c r="E385" s="162">
        <v>2009</v>
      </c>
      <c r="F385" s="106"/>
      <c r="G385" s="168" t="s">
        <v>5076</v>
      </c>
      <c r="H385" s="147">
        <v>150000</v>
      </c>
      <c r="I385" s="106" t="s">
        <v>5077</v>
      </c>
      <c r="J385" s="106" t="s">
        <v>5078</v>
      </c>
      <c r="K385" s="158" t="s">
        <v>4099</v>
      </c>
      <c r="L385" s="158"/>
      <c r="M385" s="130" t="s">
        <v>5058</v>
      </c>
      <c r="N385" s="106" t="s">
        <v>5059</v>
      </c>
      <c r="O385" s="135" t="s">
        <v>5060</v>
      </c>
      <c r="P385" s="179" t="s">
        <v>5061</v>
      </c>
    </row>
    <row r="386" spans="1:16" ht="21.5" x14ac:dyDescent="0.35">
      <c r="A386" s="92" t="s">
        <v>3545</v>
      </c>
      <c r="B386" s="106" t="s">
        <v>5079</v>
      </c>
      <c r="C386" s="128">
        <v>854</v>
      </c>
      <c r="D386" s="92" t="s">
        <v>5080</v>
      </c>
      <c r="E386" s="93">
        <v>2014</v>
      </c>
      <c r="F386" s="92" t="s">
        <v>5081</v>
      </c>
      <c r="G386" s="177">
        <v>0</v>
      </c>
      <c r="H386" s="177">
        <v>250000</v>
      </c>
      <c r="I386" s="92" t="s">
        <v>5082</v>
      </c>
      <c r="J386" s="92"/>
      <c r="K386" s="134"/>
      <c r="L386" s="92" t="s">
        <v>3531</v>
      </c>
      <c r="M386" s="96" t="s">
        <v>5083</v>
      </c>
      <c r="N386" s="96" t="s">
        <v>484</v>
      </c>
      <c r="O386" s="174" t="s">
        <v>5084</v>
      </c>
      <c r="P386" s="138" t="s">
        <v>5085</v>
      </c>
    </row>
    <row r="387" spans="1:16" ht="41.5" x14ac:dyDescent="0.35">
      <c r="A387" s="92" t="s">
        <v>3659</v>
      </c>
      <c r="B387" s="106" t="s">
        <v>5079</v>
      </c>
      <c r="C387" s="128">
        <v>854</v>
      </c>
      <c r="D387" s="92" t="s">
        <v>5086</v>
      </c>
      <c r="E387" s="93">
        <v>2013</v>
      </c>
      <c r="F387" s="92" t="s">
        <v>5087</v>
      </c>
      <c r="G387" s="177">
        <v>0</v>
      </c>
      <c r="H387" s="177">
        <v>50000</v>
      </c>
      <c r="I387" s="92" t="s">
        <v>5088</v>
      </c>
      <c r="J387" s="92" t="s">
        <v>5089</v>
      </c>
      <c r="K387" s="134"/>
      <c r="L387" s="92" t="s">
        <v>3531</v>
      </c>
      <c r="M387" s="96" t="s">
        <v>5083</v>
      </c>
      <c r="N387" s="96" t="s">
        <v>484</v>
      </c>
      <c r="O387" s="174" t="s">
        <v>5084</v>
      </c>
      <c r="P387" s="138" t="s">
        <v>5085</v>
      </c>
    </row>
    <row r="388" spans="1:16" ht="21.5" x14ac:dyDescent="0.35">
      <c r="A388" s="92" t="s">
        <v>3545</v>
      </c>
      <c r="B388" s="106" t="s">
        <v>5079</v>
      </c>
      <c r="C388" s="128">
        <v>854</v>
      </c>
      <c r="D388" s="92" t="s">
        <v>5090</v>
      </c>
      <c r="E388" s="93">
        <v>2013</v>
      </c>
      <c r="F388" s="92" t="s">
        <v>5091</v>
      </c>
      <c r="G388" s="177">
        <v>0</v>
      </c>
      <c r="H388" s="177">
        <v>15000</v>
      </c>
      <c r="I388" s="92" t="s">
        <v>5092</v>
      </c>
      <c r="J388" s="92"/>
      <c r="K388" s="134"/>
      <c r="L388" s="92" t="s">
        <v>3531</v>
      </c>
      <c r="M388" s="96" t="s">
        <v>5083</v>
      </c>
      <c r="N388" s="96" t="s">
        <v>484</v>
      </c>
      <c r="O388" s="174" t="s">
        <v>5084</v>
      </c>
      <c r="P388" s="138" t="s">
        <v>5085</v>
      </c>
    </row>
    <row r="389" spans="1:16" ht="21.5" x14ac:dyDescent="0.35">
      <c r="A389" s="92" t="s">
        <v>3545</v>
      </c>
      <c r="B389" s="106" t="s">
        <v>5079</v>
      </c>
      <c r="C389" s="128">
        <v>854</v>
      </c>
      <c r="D389" s="92" t="s">
        <v>5093</v>
      </c>
      <c r="E389" s="93">
        <v>2014</v>
      </c>
      <c r="F389" s="92" t="s">
        <v>5094</v>
      </c>
      <c r="G389" s="177">
        <v>0</v>
      </c>
      <c r="H389" s="177">
        <v>410000</v>
      </c>
      <c r="I389" s="92" t="s">
        <v>5095</v>
      </c>
      <c r="J389" s="92"/>
      <c r="K389" s="134"/>
      <c r="L389" s="92" t="s">
        <v>3531</v>
      </c>
      <c r="M389" s="96" t="s">
        <v>5083</v>
      </c>
      <c r="N389" s="96" t="s">
        <v>484</v>
      </c>
      <c r="O389" s="174" t="s">
        <v>5084</v>
      </c>
      <c r="P389" s="138" t="s">
        <v>5085</v>
      </c>
    </row>
    <row r="390" spans="1:16" ht="21.5" x14ac:dyDescent="0.35">
      <c r="A390" s="92" t="s">
        <v>3525</v>
      </c>
      <c r="B390" s="106" t="s">
        <v>5079</v>
      </c>
      <c r="C390" s="128">
        <v>854</v>
      </c>
      <c r="D390" s="92" t="s">
        <v>5096</v>
      </c>
      <c r="E390" s="93">
        <v>2014</v>
      </c>
      <c r="F390" s="92" t="s">
        <v>5097</v>
      </c>
      <c r="G390" s="177">
        <v>0</v>
      </c>
      <c r="H390" s="177">
        <v>50000</v>
      </c>
      <c r="I390" s="92" t="s">
        <v>5098</v>
      </c>
      <c r="J390" s="92"/>
      <c r="K390" s="134"/>
      <c r="L390" s="92" t="s">
        <v>3531</v>
      </c>
      <c r="M390" s="96" t="s">
        <v>5083</v>
      </c>
      <c r="N390" s="96" t="s">
        <v>484</v>
      </c>
      <c r="O390" s="174" t="s">
        <v>5084</v>
      </c>
      <c r="P390" s="138" t="s">
        <v>5085</v>
      </c>
    </row>
    <row r="391" spans="1:16" ht="41.5" x14ac:dyDescent="0.35">
      <c r="A391" s="92" t="s">
        <v>3525</v>
      </c>
      <c r="B391" s="106" t="s">
        <v>5079</v>
      </c>
      <c r="C391" s="128">
        <v>854</v>
      </c>
      <c r="D391" s="92" t="s">
        <v>5099</v>
      </c>
      <c r="E391" s="93">
        <v>2014</v>
      </c>
      <c r="F391" s="92" t="s">
        <v>5100</v>
      </c>
      <c r="G391" s="177">
        <v>0</v>
      </c>
      <c r="H391" s="177">
        <v>515000</v>
      </c>
      <c r="I391" s="92" t="s">
        <v>5101</v>
      </c>
      <c r="J391" s="92" t="s">
        <v>5102</v>
      </c>
      <c r="K391" s="134"/>
      <c r="L391" s="92" t="s">
        <v>3531</v>
      </c>
      <c r="M391" s="96" t="s">
        <v>5083</v>
      </c>
      <c r="N391" s="96" t="s">
        <v>484</v>
      </c>
      <c r="O391" s="174" t="s">
        <v>5084</v>
      </c>
      <c r="P391" s="138" t="s">
        <v>5085</v>
      </c>
    </row>
    <row r="392" spans="1:16" ht="21.5" x14ac:dyDescent="0.35">
      <c r="A392" s="92" t="s">
        <v>3545</v>
      </c>
      <c r="B392" s="106" t="s">
        <v>5079</v>
      </c>
      <c r="C392" s="128">
        <v>854</v>
      </c>
      <c r="D392" s="92" t="s">
        <v>5103</v>
      </c>
      <c r="E392" s="93">
        <v>2013</v>
      </c>
      <c r="F392" s="92" t="s">
        <v>5104</v>
      </c>
      <c r="G392" s="177">
        <v>0</v>
      </c>
      <c r="H392" s="177">
        <v>10000</v>
      </c>
      <c r="I392" s="92" t="s">
        <v>5105</v>
      </c>
      <c r="J392" s="92"/>
      <c r="K392" s="134"/>
      <c r="L392" s="92" t="s">
        <v>3531</v>
      </c>
      <c r="M392" s="96" t="s">
        <v>5083</v>
      </c>
      <c r="N392" s="96" t="s">
        <v>484</v>
      </c>
      <c r="O392" s="174" t="s">
        <v>5084</v>
      </c>
      <c r="P392" s="138" t="s">
        <v>5085</v>
      </c>
    </row>
    <row r="393" spans="1:16" ht="31.5" x14ac:dyDescent="0.35">
      <c r="A393" s="106" t="s">
        <v>3525</v>
      </c>
      <c r="B393" s="106" t="s">
        <v>5079</v>
      </c>
      <c r="C393" s="128">
        <v>854</v>
      </c>
      <c r="D393" s="106" t="s">
        <v>5106</v>
      </c>
      <c r="E393" s="182" t="s">
        <v>4667</v>
      </c>
      <c r="F393" s="106"/>
      <c r="G393" s="168"/>
      <c r="H393" s="137">
        <v>300000</v>
      </c>
      <c r="I393" s="106"/>
      <c r="J393" s="106"/>
      <c r="K393" s="134"/>
      <c r="L393" s="134"/>
      <c r="M393" s="130" t="s">
        <v>5083</v>
      </c>
      <c r="N393" s="106" t="s">
        <v>484</v>
      </c>
      <c r="O393" s="191" t="s">
        <v>5084</v>
      </c>
      <c r="P393" s="138" t="s">
        <v>5085</v>
      </c>
    </row>
    <row r="394" spans="1:16" ht="21.5" x14ac:dyDescent="0.35">
      <c r="A394" s="106" t="s">
        <v>3525</v>
      </c>
      <c r="B394" s="106" t="s">
        <v>5079</v>
      </c>
      <c r="C394" s="128">
        <v>854</v>
      </c>
      <c r="D394" s="106" t="s">
        <v>4531</v>
      </c>
      <c r="E394" s="128">
        <v>2010</v>
      </c>
      <c r="F394" s="106"/>
      <c r="G394" s="168"/>
      <c r="H394" s="137">
        <v>550000</v>
      </c>
      <c r="I394" s="106"/>
      <c r="J394" s="106"/>
      <c r="K394" s="134"/>
      <c r="L394" s="134"/>
      <c r="M394" s="130" t="s">
        <v>5083</v>
      </c>
      <c r="N394" s="106" t="s">
        <v>484</v>
      </c>
      <c r="O394" s="191" t="s">
        <v>5084</v>
      </c>
      <c r="P394" s="138" t="s">
        <v>5085</v>
      </c>
    </row>
    <row r="395" spans="1:16" ht="21.5" x14ac:dyDescent="0.35">
      <c r="A395" s="106" t="s">
        <v>3525</v>
      </c>
      <c r="B395" s="106" t="s">
        <v>5079</v>
      </c>
      <c r="C395" s="128">
        <v>854</v>
      </c>
      <c r="D395" s="106" t="s">
        <v>5107</v>
      </c>
      <c r="E395" s="182" t="s">
        <v>4667</v>
      </c>
      <c r="F395" s="106"/>
      <c r="G395" s="168"/>
      <c r="H395" s="137">
        <v>100000</v>
      </c>
      <c r="I395" s="106"/>
      <c r="J395" s="106"/>
      <c r="K395" s="134"/>
      <c r="L395" s="134"/>
      <c r="M395" s="130" t="s">
        <v>5083</v>
      </c>
      <c r="N395" s="106" t="s">
        <v>484</v>
      </c>
      <c r="O395" s="191" t="s">
        <v>5084</v>
      </c>
      <c r="P395" s="138" t="s">
        <v>5085</v>
      </c>
    </row>
    <row r="396" spans="1:16" ht="21.5" x14ac:dyDescent="0.35">
      <c r="A396" s="106" t="s">
        <v>3532</v>
      </c>
      <c r="B396" s="106" t="s">
        <v>5079</v>
      </c>
      <c r="C396" s="128">
        <v>854</v>
      </c>
      <c r="D396" s="106" t="s">
        <v>5108</v>
      </c>
      <c r="E396" s="182" t="s">
        <v>4667</v>
      </c>
      <c r="F396" s="106"/>
      <c r="G396" s="168"/>
      <c r="H396" s="137">
        <v>108000</v>
      </c>
      <c r="I396" s="106"/>
      <c r="J396" s="106"/>
      <c r="K396" s="134"/>
      <c r="L396" s="134"/>
      <c r="M396" s="130" t="s">
        <v>5083</v>
      </c>
      <c r="N396" s="106" t="s">
        <v>484</v>
      </c>
      <c r="O396" s="191" t="s">
        <v>5084</v>
      </c>
      <c r="P396" s="138" t="s">
        <v>5085</v>
      </c>
    </row>
    <row r="397" spans="1:16" ht="21.5" x14ac:dyDescent="0.35">
      <c r="A397" s="106" t="s">
        <v>3525</v>
      </c>
      <c r="B397" s="106" t="s">
        <v>5079</v>
      </c>
      <c r="C397" s="128">
        <v>854</v>
      </c>
      <c r="D397" s="106" t="s">
        <v>5109</v>
      </c>
      <c r="E397" s="163" t="s">
        <v>4094</v>
      </c>
      <c r="F397" s="106" t="s">
        <v>5110</v>
      </c>
      <c r="G397" s="168"/>
      <c r="H397" s="137"/>
      <c r="I397" s="106"/>
      <c r="J397" s="106"/>
      <c r="K397" s="134"/>
      <c r="L397" s="134"/>
      <c r="M397" s="130" t="s">
        <v>5083</v>
      </c>
      <c r="N397" s="106" t="s">
        <v>484</v>
      </c>
      <c r="O397" s="191" t="s">
        <v>5084</v>
      </c>
      <c r="P397" s="138" t="s">
        <v>5085</v>
      </c>
    </row>
    <row r="398" spans="1:16" ht="51.5" x14ac:dyDescent="0.35">
      <c r="A398" s="106" t="s">
        <v>3552</v>
      </c>
      <c r="B398" s="106" t="s">
        <v>5079</v>
      </c>
      <c r="C398" s="128">
        <v>854</v>
      </c>
      <c r="D398" s="106" t="s">
        <v>5111</v>
      </c>
      <c r="E398" s="128">
        <v>2010</v>
      </c>
      <c r="F398" s="106" t="s">
        <v>5112</v>
      </c>
      <c r="G398" s="137">
        <v>0</v>
      </c>
      <c r="H398" s="168" t="s">
        <v>5113</v>
      </c>
      <c r="I398" s="106" t="s">
        <v>5114</v>
      </c>
      <c r="J398" s="106" t="s">
        <v>5115</v>
      </c>
      <c r="K398" s="106"/>
      <c r="L398" s="106"/>
      <c r="M398" s="106" t="s">
        <v>5083</v>
      </c>
      <c r="N398" s="106" t="s">
        <v>484</v>
      </c>
      <c r="O398" s="106" t="s">
        <v>5084</v>
      </c>
      <c r="P398" s="138" t="s">
        <v>5085</v>
      </c>
    </row>
    <row r="399" spans="1:16" ht="31.5" x14ac:dyDescent="0.35">
      <c r="A399" s="106" t="s">
        <v>3552</v>
      </c>
      <c r="B399" s="134" t="s">
        <v>5116</v>
      </c>
      <c r="C399" s="128">
        <v>540</v>
      </c>
      <c r="D399" s="106" t="s">
        <v>5117</v>
      </c>
      <c r="E399" s="162">
        <v>2008</v>
      </c>
      <c r="F399" s="134" t="s">
        <v>5118</v>
      </c>
      <c r="G399" s="168" t="s">
        <v>5119</v>
      </c>
      <c r="H399" s="168" t="s">
        <v>5120</v>
      </c>
      <c r="I399" s="134" t="s">
        <v>5121</v>
      </c>
      <c r="J399" s="134" t="s">
        <v>5122</v>
      </c>
      <c r="K399" s="134"/>
      <c r="L399" s="134"/>
      <c r="M399" s="134" t="s">
        <v>5123</v>
      </c>
      <c r="N399" s="134" t="s">
        <v>184</v>
      </c>
      <c r="O399" s="174" t="s">
        <v>5124</v>
      </c>
      <c r="P399" s="134" t="s">
        <v>5125</v>
      </c>
    </row>
    <row r="400" spans="1:16" ht="51.5" x14ac:dyDescent="0.35">
      <c r="A400" s="106" t="s">
        <v>3552</v>
      </c>
      <c r="B400" s="134" t="s">
        <v>5116</v>
      </c>
      <c r="C400" s="128">
        <v>540</v>
      </c>
      <c r="D400" s="106" t="s">
        <v>5126</v>
      </c>
      <c r="E400" s="128" t="s">
        <v>5127</v>
      </c>
      <c r="F400" s="134" t="s">
        <v>5128</v>
      </c>
      <c r="G400" s="168" t="s">
        <v>5129</v>
      </c>
      <c r="H400" s="168" t="s">
        <v>5130</v>
      </c>
      <c r="I400" s="134" t="s">
        <v>5131</v>
      </c>
      <c r="J400" s="134" t="s">
        <v>5132</v>
      </c>
      <c r="K400" s="134"/>
      <c r="L400" s="134"/>
      <c r="M400" s="134" t="s">
        <v>5133</v>
      </c>
      <c r="N400" s="134" t="s">
        <v>5134</v>
      </c>
      <c r="O400" s="174" t="s">
        <v>5135</v>
      </c>
      <c r="P400" s="134" t="s">
        <v>5136</v>
      </c>
    </row>
    <row r="401" spans="1:16" ht="31.5" x14ac:dyDescent="0.35">
      <c r="A401" s="106" t="s">
        <v>3552</v>
      </c>
      <c r="B401" s="134" t="s">
        <v>5116</v>
      </c>
      <c r="C401" s="128">
        <v>540</v>
      </c>
      <c r="D401" s="106" t="s">
        <v>5137</v>
      </c>
      <c r="E401" s="162">
        <v>2009</v>
      </c>
      <c r="F401" s="134" t="s">
        <v>5138</v>
      </c>
      <c r="G401" s="168" t="s">
        <v>5139</v>
      </c>
      <c r="H401" s="168" t="s">
        <v>5140</v>
      </c>
      <c r="I401" s="134" t="s">
        <v>5141</v>
      </c>
      <c r="J401" s="134" t="s">
        <v>5142</v>
      </c>
      <c r="K401" s="134"/>
      <c r="L401" s="134"/>
      <c r="M401" s="134" t="s">
        <v>5143</v>
      </c>
      <c r="N401" s="134" t="s">
        <v>5144</v>
      </c>
      <c r="O401" s="174" t="s">
        <v>5145</v>
      </c>
      <c r="P401" s="134" t="s">
        <v>5146</v>
      </c>
    </row>
    <row r="402" spans="1:16" ht="41.5" x14ac:dyDescent="0.35">
      <c r="A402" s="106" t="s">
        <v>3525</v>
      </c>
      <c r="B402" s="106" t="s">
        <v>5147</v>
      </c>
      <c r="C402" s="128">
        <v>1573</v>
      </c>
      <c r="D402" s="106" t="s">
        <v>5148</v>
      </c>
      <c r="E402" s="162">
        <v>2009</v>
      </c>
      <c r="F402" s="106" t="s">
        <v>5149</v>
      </c>
      <c r="G402" s="168" t="s">
        <v>4236</v>
      </c>
      <c r="H402" s="171">
        <v>41000</v>
      </c>
      <c r="I402" s="106" t="s">
        <v>5150</v>
      </c>
      <c r="J402" s="106" t="s">
        <v>5151</v>
      </c>
      <c r="K402" s="158" t="s">
        <v>4099</v>
      </c>
      <c r="L402" s="158"/>
      <c r="M402" s="92" t="s">
        <v>3558</v>
      </c>
      <c r="N402" s="92" t="s">
        <v>3559</v>
      </c>
      <c r="O402" s="135" t="s">
        <v>3560</v>
      </c>
      <c r="P402" s="96" t="s">
        <v>4202</v>
      </c>
    </row>
    <row r="403" spans="1:16" ht="51.5" x14ac:dyDescent="0.35">
      <c r="A403" s="106" t="s">
        <v>3525</v>
      </c>
      <c r="B403" s="106" t="s">
        <v>5147</v>
      </c>
      <c r="C403" s="128">
        <v>1573</v>
      </c>
      <c r="D403" s="106" t="s">
        <v>5152</v>
      </c>
      <c r="E403" s="162">
        <v>2009</v>
      </c>
      <c r="F403" s="106" t="s">
        <v>5153</v>
      </c>
      <c r="G403" s="168" t="s">
        <v>4236</v>
      </c>
      <c r="H403" s="171">
        <v>309000</v>
      </c>
      <c r="I403" s="106" t="s">
        <v>5154</v>
      </c>
      <c r="J403" s="172" t="s">
        <v>5155</v>
      </c>
      <c r="K403" s="158" t="s">
        <v>5156</v>
      </c>
      <c r="L403" s="158"/>
      <c r="M403" s="92" t="s">
        <v>3558</v>
      </c>
      <c r="N403" s="92" t="s">
        <v>3559</v>
      </c>
      <c r="O403" s="135" t="s">
        <v>3560</v>
      </c>
      <c r="P403" s="96" t="s">
        <v>4202</v>
      </c>
    </row>
    <row r="404" spans="1:16" ht="41.5" x14ac:dyDescent="0.35">
      <c r="A404" s="106" t="s">
        <v>3525</v>
      </c>
      <c r="B404" s="106" t="s">
        <v>5147</v>
      </c>
      <c r="C404" s="128">
        <v>1573</v>
      </c>
      <c r="D404" s="106" t="s">
        <v>5157</v>
      </c>
      <c r="E404" s="162">
        <v>2009</v>
      </c>
      <c r="F404" s="106" t="s">
        <v>5158</v>
      </c>
      <c r="G404" s="168" t="s">
        <v>4236</v>
      </c>
      <c r="H404" s="171">
        <v>638000</v>
      </c>
      <c r="I404" s="106" t="s">
        <v>5159</v>
      </c>
      <c r="J404" s="106" t="s">
        <v>5160</v>
      </c>
      <c r="K404" s="158" t="s">
        <v>4099</v>
      </c>
      <c r="L404" s="158"/>
      <c r="M404" s="92" t="s">
        <v>3558</v>
      </c>
      <c r="N404" s="92" t="s">
        <v>3559</v>
      </c>
      <c r="O404" s="135" t="s">
        <v>3560</v>
      </c>
      <c r="P404" s="96" t="s">
        <v>4202</v>
      </c>
    </row>
    <row r="405" spans="1:16" ht="51.5" x14ac:dyDescent="0.35">
      <c r="A405" s="106" t="s">
        <v>3525</v>
      </c>
      <c r="B405" s="106" t="s">
        <v>5147</v>
      </c>
      <c r="C405" s="128">
        <v>1573</v>
      </c>
      <c r="D405" s="106" t="s">
        <v>5161</v>
      </c>
      <c r="E405" s="162">
        <v>2009</v>
      </c>
      <c r="F405" s="106" t="s">
        <v>5162</v>
      </c>
      <c r="G405" s="168" t="s">
        <v>4236</v>
      </c>
      <c r="H405" s="164">
        <v>33000</v>
      </c>
      <c r="I405" s="106" t="s">
        <v>5163</v>
      </c>
      <c r="J405" s="172" t="s">
        <v>56</v>
      </c>
      <c r="K405" s="158" t="s">
        <v>4099</v>
      </c>
      <c r="L405" s="158"/>
      <c r="M405" s="92" t="s">
        <v>3558</v>
      </c>
      <c r="N405" s="92" t="s">
        <v>3559</v>
      </c>
      <c r="O405" s="135" t="s">
        <v>3560</v>
      </c>
      <c r="P405" s="96" t="s">
        <v>4202</v>
      </c>
    </row>
    <row r="406" spans="1:16" ht="31.5" x14ac:dyDescent="0.35">
      <c r="A406" s="106" t="s">
        <v>3525</v>
      </c>
      <c r="B406" s="106" t="s">
        <v>5147</v>
      </c>
      <c r="C406" s="128">
        <v>1573</v>
      </c>
      <c r="D406" s="106" t="s">
        <v>5164</v>
      </c>
      <c r="E406" s="162">
        <v>2009</v>
      </c>
      <c r="F406" s="106" t="s">
        <v>5165</v>
      </c>
      <c r="G406" s="168" t="s">
        <v>4236</v>
      </c>
      <c r="H406" s="171">
        <v>230000</v>
      </c>
      <c r="I406" s="106" t="s">
        <v>5166</v>
      </c>
      <c r="J406" s="172" t="s">
        <v>56</v>
      </c>
      <c r="K406" s="158" t="s">
        <v>5167</v>
      </c>
      <c r="L406" s="158"/>
      <c r="M406" s="92" t="s">
        <v>3558</v>
      </c>
      <c r="N406" s="92" t="s">
        <v>3559</v>
      </c>
      <c r="O406" s="135" t="s">
        <v>3560</v>
      </c>
      <c r="P406" s="96" t="s">
        <v>4202</v>
      </c>
    </row>
    <row r="407" spans="1:16" ht="61.5" x14ac:dyDescent="0.35">
      <c r="A407" s="106" t="s">
        <v>3525</v>
      </c>
      <c r="B407" s="106" t="s">
        <v>5147</v>
      </c>
      <c r="C407" s="128">
        <v>1573</v>
      </c>
      <c r="D407" s="106" t="s">
        <v>5168</v>
      </c>
      <c r="E407" s="182" t="s">
        <v>4667</v>
      </c>
      <c r="F407" s="106" t="s">
        <v>5169</v>
      </c>
      <c r="G407" s="137">
        <v>0</v>
      </c>
      <c r="H407" s="137">
        <v>1255000</v>
      </c>
      <c r="I407" s="106" t="s">
        <v>5170</v>
      </c>
      <c r="J407" s="106"/>
      <c r="K407" s="106"/>
      <c r="L407" s="106"/>
      <c r="M407" s="92" t="s">
        <v>3558</v>
      </c>
      <c r="N407" s="92" t="s">
        <v>3559</v>
      </c>
      <c r="O407" s="135" t="s">
        <v>3560</v>
      </c>
      <c r="P407" s="96" t="s">
        <v>4202</v>
      </c>
    </row>
    <row r="408" spans="1:16" ht="61.5" x14ac:dyDescent="0.35">
      <c r="A408" s="106" t="s">
        <v>3525</v>
      </c>
      <c r="B408" s="106" t="s">
        <v>5147</v>
      </c>
      <c r="C408" s="128">
        <v>1573</v>
      </c>
      <c r="D408" s="106" t="s">
        <v>5171</v>
      </c>
      <c r="E408" s="182" t="s">
        <v>4667</v>
      </c>
      <c r="F408" s="106" t="s">
        <v>5172</v>
      </c>
      <c r="G408" s="137">
        <v>0</v>
      </c>
      <c r="H408" s="137">
        <v>20000</v>
      </c>
      <c r="I408" s="106" t="s">
        <v>5173</v>
      </c>
      <c r="J408" s="106"/>
      <c r="K408" s="134"/>
      <c r="L408" s="134"/>
      <c r="M408" s="92" t="s">
        <v>3558</v>
      </c>
      <c r="N408" s="92" t="s">
        <v>3559</v>
      </c>
      <c r="O408" s="135" t="s">
        <v>3560</v>
      </c>
      <c r="P408" s="96" t="s">
        <v>4202</v>
      </c>
    </row>
    <row r="409" spans="1:16" ht="51.5" x14ac:dyDescent="0.35">
      <c r="A409" s="106" t="s">
        <v>3525</v>
      </c>
      <c r="B409" s="106" t="s">
        <v>5147</v>
      </c>
      <c r="C409" s="128">
        <v>1573</v>
      </c>
      <c r="D409" s="106" t="s">
        <v>5174</v>
      </c>
      <c r="E409" s="162">
        <v>2007</v>
      </c>
      <c r="F409" s="106" t="s">
        <v>5175</v>
      </c>
      <c r="G409" s="168" t="s">
        <v>4236</v>
      </c>
      <c r="H409" s="171">
        <v>380000</v>
      </c>
      <c r="I409" s="106" t="s">
        <v>5176</v>
      </c>
      <c r="J409" s="172" t="s">
        <v>56</v>
      </c>
      <c r="K409" s="172"/>
      <c r="L409" s="172"/>
      <c r="M409" s="92" t="s">
        <v>3558</v>
      </c>
      <c r="N409" s="92" t="s">
        <v>3559</v>
      </c>
      <c r="O409" s="135" t="s">
        <v>3560</v>
      </c>
      <c r="P409" s="96" t="s">
        <v>4202</v>
      </c>
    </row>
    <row r="410" spans="1:16" ht="61.5" x14ac:dyDescent="0.35">
      <c r="A410" s="106" t="s">
        <v>3525</v>
      </c>
      <c r="B410" s="106" t="s">
        <v>5147</v>
      </c>
      <c r="C410" s="128">
        <v>1573</v>
      </c>
      <c r="D410" s="106" t="s">
        <v>5177</v>
      </c>
      <c r="E410" s="128">
        <v>2009</v>
      </c>
      <c r="F410" s="106" t="s">
        <v>5178</v>
      </c>
      <c r="G410" s="137">
        <v>0</v>
      </c>
      <c r="H410" s="137">
        <v>14000</v>
      </c>
      <c r="I410" s="106" t="s">
        <v>5179</v>
      </c>
      <c r="J410" s="106" t="s">
        <v>5180</v>
      </c>
      <c r="K410" s="106" t="s">
        <v>5181</v>
      </c>
      <c r="L410" s="106"/>
      <c r="M410" s="92" t="s">
        <v>3558</v>
      </c>
      <c r="N410" s="92" t="s">
        <v>3559</v>
      </c>
      <c r="O410" s="135" t="s">
        <v>3560</v>
      </c>
      <c r="P410" s="96" t="s">
        <v>4202</v>
      </c>
    </row>
    <row r="411" spans="1:16" ht="61.5" x14ac:dyDescent="0.35">
      <c r="A411" s="106" t="s">
        <v>3525</v>
      </c>
      <c r="B411" s="106" t="s">
        <v>5147</v>
      </c>
      <c r="C411" s="128">
        <v>1573</v>
      </c>
      <c r="D411" s="106" t="s">
        <v>5182</v>
      </c>
      <c r="E411" s="128">
        <v>2009</v>
      </c>
      <c r="F411" s="106" t="s">
        <v>5183</v>
      </c>
      <c r="G411" s="137">
        <v>0</v>
      </c>
      <c r="H411" s="137">
        <v>207000</v>
      </c>
      <c r="I411" s="106" t="s">
        <v>5184</v>
      </c>
      <c r="J411" s="106"/>
      <c r="K411" s="106"/>
      <c r="L411" s="106"/>
      <c r="M411" s="92" t="s">
        <v>3558</v>
      </c>
      <c r="N411" s="92" t="s">
        <v>3559</v>
      </c>
      <c r="O411" s="135" t="s">
        <v>3560</v>
      </c>
      <c r="P411" s="96" t="s">
        <v>4202</v>
      </c>
    </row>
    <row r="412" spans="1:16" ht="61.5" x14ac:dyDescent="0.35">
      <c r="A412" s="106" t="s">
        <v>3525</v>
      </c>
      <c r="B412" s="106" t="s">
        <v>5147</v>
      </c>
      <c r="C412" s="128">
        <v>1573</v>
      </c>
      <c r="D412" s="106" t="s">
        <v>5185</v>
      </c>
      <c r="E412" s="128">
        <v>2009</v>
      </c>
      <c r="F412" s="106" t="s">
        <v>5186</v>
      </c>
      <c r="G412" s="137">
        <v>0</v>
      </c>
      <c r="H412" s="137">
        <v>500000</v>
      </c>
      <c r="I412" s="106" t="s">
        <v>5187</v>
      </c>
      <c r="J412" s="106"/>
      <c r="K412" s="106"/>
      <c r="L412" s="106"/>
      <c r="M412" s="92" t="s">
        <v>3558</v>
      </c>
      <c r="N412" s="92" t="s">
        <v>3559</v>
      </c>
      <c r="O412" s="135" t="s">
        <v>3560</v>
      </c>
      <c r="P412" s="96" t="s">
        <v>4202</v>
      </c>
    </row>
    <row r="413" spans="1:16" ht="61.5" x14ac:dyDescent="0.35">
      <c r="A413" s="106" t="s">
        <v>3525</v>
      </c>
      <c r="B413" s="106" t="s">
        <v>5147</v>
      </c>
      <c r="C413" s="128">
        <v>1573</v>
      </c>
      <c r="D413" s="106" t="s">
        <v>5188</v>
      </c>
      <c r="E413" s="128">
        <v>2009</v>
      </c>
      <c r="F413" s="106" t="s">
        <v>5189</v>
      </c>
      <c r="G413" s="137">
        <v>0</v>
      </c>
      <c r="H413" s="137">
        <v>466000</v>
      </c>
      <c r="I413" s="106" t="s">
        <v>5190</v>
      </c>
      <c r="J413" s="106" t="s">
        <v>5191</v>
      </c>
      <c r="K413" s="106"/>
      <c r="L413" s="106"/>
      <c r="M413" s="92" t="s">
        <v>3558</v>
      </c>
      <c r="N413" s="92" t="s">
        <v>3559</v>
      </c>
      <c r="O413" s="135" t="s">
        <v>3560</v>
      </c>
      <c r="P413" s="96" t="s">
        <v>4202</v>
      </c>
    </row>
    <row r="414" spans="1:16" ht="61.5" x14ac:dyDescent="0.35">
      <c r="A414" s="106" t="s">
        <v>3525</v>
      </c>
      <c r="B414" s="106" t="s">
        <v>5147</v>
      </c>
      <c r="C414" s="128">
        <v>1573</v>
      </c>
      <c r="D414" s="106" t="s">
        <v>5192</v>
      </c>
      <c r="E414" s="128">
        <v>2009</v>
      </c>
      <c r="F414" s="106" t="s">
        <v>5193</v>
      </c>
      <c r="G414" s="137">
        <v>0</v>
      </c>
      <c r="H414" s="137">
        <v>500000</v>
      </c>
      <c r="I414" s="106" t="s">
        <v>5194</v>
      </c>
      <c r="J414" s="106"/>
      <c r="K414" s="106"/>
      <c r="L414" s="106"/>
      <c r="M414" s="92" t="s">
        <v>3558</v>
      </c>
      <c r="N414" s="92" t="s">
        <v>3559</v>
      </c>
      <c r="O414" s="135" t="s">
        <v>3560</v>
      </c>
      <c r="P414" s="96" t="s">
        <v>4202</v>
      </c>
    </row>
    <row r="415" spans="1:16" ht="21.5" x14ac:dyDescent="0.35">
      <c r="A415" s="106" t="s">
        <v>3525</v>
      </c>
      <c r="B415" s="106" t="s">
        <v>5195</v>
      </c>
      <c r="C415" s="128">
        <v>275</v>
      </c>
      <c r="D415" s="106" t="s">
        <v>5196</v>
      </c>
      <c r="E415" s="128">
        <v>2010</v>
      </c>
      <c r="F415" s="106" t="s">
        <v>5197</v>
      </c>
      <c r="G415" s="168" t="s">
        <v>5198</v>
      </c>
      <c r="H415" s="137">
        <v>41580</v>
      </c>
      <c r="I415" s="106" t="s">
        <v>5199</v>
      </c>
      <c r="J415" s="106" t="s">
        <v>5200</v>
      </c>
      <c r="K415" s="134"/>
      <c r="L415" s="134"/>
      <c r="M415" s="130" t="s">
        <v>5201</v>
      </c>
      <c r="N415" s="106" t="s">
        <v>3837</v>
      </c>
      <c r="O415" s="106" t="s">
        <v>5202</v>
      </c>
      <c r="P415" s="138" t="s">
        <v>5203</v>
      </c>
    </row>
    <row r="416" spans="1:16" ht="21.5" x14ac:dyDescent="0.35">
      <c r="A416" s="106" t="s">
        <v>3525</v>
      </c>
      <c r="B416" s="106" t="s">
        <v>5195</v>
      </c>
      <c r="C416" s="128">
        <v>275</v>
      </c>
      <c r="D416" s="106" t="s">
        <v>5204</v>
      </c>
      <c r="E416" s="128">
        <v>2010</v>
      </c>
      <c r="F416" s="106" t="s">
        <v>2387</v>
      </c>
      <c r="G416" s="168" t="s">
        <v>5198</v>
      </c>
      <c r="H416" s="137">
        <v>26000</v>
      </c>
      <c r="I416" s="106" t="s">
        <v>5205</v>
      </c>
      <c r="J416" s="106" t="s">
        <v>5206</v>
      </c>
      <c r="K416" s="134"/>
      <c r="L416" s="134"/>
      <c r="M416" s="130" t="s">
        <v>5201</v>
      </c>
      <c r="N416" s="106" t="s">
        <v>3837</v>
      </c>
      <c r="O416" s="106" t="s">
        <v>5202</v>
      </c>
      <c r="P416" s="138" t="s">
        <v>5203</v>
      </c>
    </row>
    <row r="417" spans="1:16" ht="31.5" x14ac:dyDescent="0.35">
      <c r="A417" s="106" t="s">
        <v>3525</v>
      </c>
      <c r="B417" s="106" t="s">
        <v>5195</v>
      </c>
      <c r="C417" s="128">
        <v>275</v>
      </c>
      <c r="D417" s="106" t="s">
        <v>5207</v>
      </c>
      <c r="E417" s="165" t="s">
        <v>4094</v>
      </c>
      <c r="F417" s="106" t="s">
        <v>5208</v>
      </c>
      <c r="G417" s="168" t="s">
        <v>5198</v>
      </c>
      <c r="H417" s="137">
        <v>150000</v>
      </c>
      <c r="I417" s="106" t="s">
        <v>5209</v>
      </c>
      <c r="J417" s="106" t="s">
        <v>5200</v>
      </c>
      <c r="K417" s="152" t="s">
        <v>5210</v>
      </c>
      <c r="L417" s="152"/>
      <c r="M417" s="130" t="s">
        <v>5201</v>
      </c>
      <c r="N417" s="106" t="s">
        <v>3837</v>
      </c>
      <c r="O417" s="106" t="s">
        <v>5202</v>
      </c>
      <c r="P417" s="138" t="s">
        <v>5203</v>
      </c>
    </row>
    <row r="418" spans="1:16" ht="21.5" x14ac:dyDescent="0.35">
      <c r="A418" s="106" t="s">
        <v>3525</v>
      </c>
      <c r="B418" s="106" t="s">
        <v>5195</v>
      </c>
      <c r="C418" s="128">
        <v>275</v>
      </c>
      <c r="D418" s="106" t="s">
        <v>5211</v>
      </c>
      <c r="E418" s="128">
        <v>2009</v>
      </c>
      <c r="F418" s="106" t="s">
        <v>5197</v>
      </c>
      <c r="G418" s="168" t="s">
        <v>5212</v>
      </c>
      <c r="H418" s="137">
        <v>5000</v>
      </c>
      <c r="I418" s="106" t="s">
        <v>5213</v>
      </c>
      <c r="J418" s="106" t="s">
        <v>5214</v>
      </c>
      <c r="K418" s="134"/>
      <c r="L418" s="134"/>
      <c r="M418" s="130" t="s">
        <v>5201</v>
      </c>
      <c r="N418" s="106" t="s">
        <v>3837</v>
      </c>
      <c r="O418" s="106" t="s">
        <v>5202</v>
      </c>
      <c r="P418" s="138" t="s">
        <v>5203</v>
      </c>
    </row>
    <row r="419" spans="1:16" ht="21.5" x14ac:dyDescent="0.35">
      <c r="A419" s="106" t="s">
        <v>3525</v>
      </c>
      <c r="B419" s="106" t="s">
        <v>5195</v>
      </c>
      <c r="C419" s="128">
        <v>275</v>
      </c>
      <c r="D419" s="106" t="s">
        <v>5215</v>
      </c>
      <c r="E419" s="165" t="s">
        <v>4094</v>
      </c>
      <c r="F419" s="106" t="s">
        <v>5216</v>
      </c>
      <c r="G419" s="168" t="s">
        <v>5212</v>
      </c>
      <c r="H419" s="137">
        <v>25000</v>
      </c>
      <c r="I419" s="106" t="s">
        <v>5217</v>
      </c>
      <c r="J419" s="106" t="s">
        <v>5214</v>
      </c>
      <c r="K419" s="152" t="s">
        <v>5218</v>
      </c>
      <c r="L419" s="152"/>
      <c r="M419" s="130" t="s">
        <v>5201</v>
      </c>
      <c r="N419" s="106" t="s">
        <v>3837</v>
      </c>
      <c r="O419" s="106" t="s">
        <v>5202</v>
      </c>
      <c r="P419" s="138" t="s">
        <v>5203</v>
      </c>
    </row>
    <row r="420" spans="1:16" ht="21.5" x14ac:dyDescent="0.35">
      <c r="A420" s="106" t="s">
        <v>3525</v>
      </c>
      <c r="B420" s="106" t="s">
        <v>5195</v>
      </c>
      <c r="C420" s="128">
        <v>275</v>
      </c>
      <c r="D420" s="106" t="s">
        <v>5219</v>
      </c>
      <c r="E420" s="128">
        <v>2009</v>
      </c>
      <c r="F420" s="106" t="s">
        <v>2387</v>
      </c>
      <c r="G420" s="168" t="s">
        <v>5212</v>
      </c>
      <c r="H420" s="137">
        <v>7500</v>
      </c>
      <c r="I420" s="106" t="s">
        <v>5220</v>
      </c>
      <c r="J420" s="106" t="s">
        <v>5214</v>
      </c>
      <c r="K420" s="134"/>
      <c r="L420" s="134"/>
      <c r="M420" s="130" t="s">
        <v>5201</v>
      </c>
      <c r="N420" s="106" t="s">
        <v>3837</v>
      </c>
      <c r="O420" s="106" t="s">
        <v>5202</v>
      </c>
      <c r="P420" s="138" t="s">
        <v>5203</v>
      </c>
    </row>
    <row r="421" spans="1:16" ht="21.5" x14ac:dyDescent="0.35">
      <c r="A421" s="106" t="s">
        <v>3532</v>
      </c>
      <c r="B421" s="106" t="s">
        <v>5195</v>
      </c>
      <c r="C421" s="128">
        <v>275</v>
      </c>
      <c r="D421" s="106" t="s">
        <v>5221</v>
      </c>
      <c r="E421" s="165" t="s">
        <v>4094</v>
      </c>
      <c r="F421" s="106" t="s">
        <v>5222</v>
      </c>
      <c r="G421" s="168" t="s">
        <v>5223</v>
      </c>
      <c r="H421" s="137">
        <v>96000</v>
      </c>
      <c r="I421" s="106" t="s">
        <v>5224</v>
      </c>
      <c r="J421" s="106" t="s">
        <v>5225</v>
      </c>
      <c r="K421" s="152" t="s">
        <v>5210</v>
      </c>
      <c r="L421" s="152"/>
      <c r="M421" s="130" t="s">
        <v>5201</v>
      </c>
      <c r="N421" s="106" t="s">
        <v>3837</v>
      </c>
      <c r="O421" s="106" t="s">
        <v>5202</v>
      </c>
      <c r="P421" s="138" t="s">
        <v>5203</v>
      </c>
    </row>
    <row r="422" spans="1:16" ht="41.5" x14ac:dyDescent="0.35">
      <c r="A422" s="106" t="s">
        <v>5226</v>
      </c>
      <c r="B422" s="106" t="s">
        <v>5195</v>
      </c>
      <c r="C422" s="128">
        <v>275</v>
      </c>
      <c r="D422" s="106" t="s">
        <v>5227</v>
      </c>
      <c r="E422" s="165" t="s">
        <v>4094</v>
      </c>
      <c r="F422" s="106" t="s">
        <v>5216</v>
      </c>
      <c r="G422" s="168" t="s">
        <v>5198</v>
      </c>
      <c r="H422" s="137">
        <v>20000</v>
      </c>
      <c r="I422" s="106" t="s">
        <v>5228</v>
      </c>
      <c r="J422" s="106" t="s">
        <v>5229</v>
      </c>
      <c r="K422" s="152" t="s">
        <v>5218</v>
      </c>
      <c r="L422" s="152"/>
      <c r="M422" s="130" t="s">
        <v>5201</v>
      </c>
      <c r="N422" s="106" t="s">
        <v>3837</v>
      </c>
      <c r="O422" s="106" t="s">
        <v>5202</v>
      </c>
      <c r="P422" s="138" t="s">
        <v>5203</v>
      </c>
    </row>
    <row r="423" spans="1:16" ht="21.5" x14ac:dyDescent="0.35">
      <c r="A423" s="106" t="s">
        <v>3525</v>
      </c>
      <c r="B423" s="106" t="s">
        <v>5195</v>
      </c>
      <c r="C423" s="128">
        <v>275</v>
      </c>
      <c r="D423" s="106" t="s">
        <v>5230</v>
      </c>
      <c r="E423" s="192" t="s">
        <v>5231</v>
      </c>
      <c r="F423" s="106" t="s">
        <v>5232</v>
      </c>
      <c r="G423" s="168" t="s">
        <v>5198</v>
      </c>
      <c r="H423" s="137">
        <v>30000</v>
      </c>
      <c r="I423" s="106" t="s">
        <v>5233</v>
      </c>
      <c r="J423" s="106" t="s">
        <v>5200</v>
      </c>
      <c r="K423" s="106"/>
      <c r="L423" s="106"/>
      <c r="M423" s="130" t="s">
        <v>5201</v>
      </c>
      <c r="N423" s="106" t="s">
        <v>3837</v>
      </c>
      <c r="O423" s="106" t="s">
        <v>5202</v>
      </c>
      <c r="P423" s="138" t="s">
        <v>5203</v>
      </c>
    </row>
    <row r="424" spans="1:16" ht="31.5" x14ac:dyDescent="0.35">
      <c r="A424" s="106" t="s">
        <v>3525</v>
      </c>
      <c r="B424" s="106" t="s">
        <v>5195</v>
      </c>
      <c r="C424" s="128">
        <v>275</v>
      </c>
      <c r="D424" s="106" t="s">
        <v>5234</v>
      </c>
      <c r="E424" s="165" t="s">
        <v>4094</v>
      </c>
      <c r="F424" s="106" t="s">
        <v>2387</v>
      </c>
      <c r="G424" s="168" t="s">
        <v>5198</v>
      </c>
      <c r="H424" s="137">
        <v>90000</v>
      </c>
      <c r="I424" s="106" t="s">
        <v>5235</v>
      </c>
      <c r="J424" s="106" t="s">
        <v>5200</v>
      </c>
      <c r="K424" s="152" t="s">
        <v>5218</v>
      </c>
      <c r="L424" s="152"/>
      <c r="M424" s="130" t="s">
        <v>5201</v>
      </c>
      <c r="N424" s="106" t="s">
        <v>3837</v>
      </c>
      <c r="O424" s="106" t="s">
        <v>5202</v>
      </c>
      <c r="P424" s="138" t="s">
        <v>5203</v>
      </c>
    </row>
    <row r="425" spans="1:16" ht="31.5" x14ac:dyDescent="0.35">
      <c r="A425" s="106" t="s">
        <v>3525</v>
      </c>
      <c r="B425" s="106" t="s">
        <v>5195</v>
      </c>
      <c r="C425" s="128">
        <v>275</v>
      </c>
      <c r="D425" s="106" t="s">
        <v>5236</v>
      </c>
      <c r="E425" s="192" t="s">
        <v>5237</v>
      </c>
      <c r="F425" s="106" t="s">
        <v>5216</v>
      </c>
      <c r="G425" s="168" t="s">
        <v>5198</v>
      </c>
      <c r="H425" s="137">
        <v>16000</v>
      </c>
      <c r="I425" s="106" t="s">
        <v>5238</v>
      </c>
      <c r="J425" s="106" t="s">
        <v>5200</v>
      </c>
      <c r="K425" s="106"/>
      <c r="L425" s="106"/>
      <c r="M425" s="130" t="s">
        <v>5201</v>
      </c>
      <c r="N425" s="106" t="s">
        <v>3837</v>
      </c>
      <c r="O425" s="106" t="s">
        <v>5202</v>
      </c>
      <c r="P425" s="138" t="s">
        <v>5203</v>
      </c>
    </row>
    <row r="426" spans="1:16" ht="21.5" x14ac:dyDescent="0.35">
      <c r="A426" s="106" t="s">
        <v>3525</v>
      </c>
      <c r="B426" s="106" t="s">
        <v>5195</v>
      </c>
      <c r="C426" s="128">
        <v>275</v>
      </c>
      <c r="D426" s="106" t="s">
        <v>5239</v>
      </c>
      <c r="E426" s="128">
        <v>2009</v>
      </c>
      <c r="F426" s="106" t="s">
        <v>2387</v>
      </c>
      <c r="G426" s="168" t="s">
        <v>5198</v>
      </c>
      <c r="H426" s="137">
        <v>259000</v>
      </c>
      <c r="I426" s="106" t="s">
        <v>5240</v>
      </c>
      <c r="J426" s="106" t="s">
        <v>5200</v>
      </c>
      <c r="K426" s="134"/>
      <c r="L426" s="134"/>
      <c r="M426" s="130" t="s">
        <v>5201</v>
      </c>
      <c r="N426" s="106" t="s">
        <v>3837</v>
      </c>
      <c r="O426" s="106" t="s">
        <v>5202</v>
      </c>
      <c r="P426" s="138" t="s">
        <v>5203</v>
      </c>
    </row>
    <row r="427" spans="1:16" ht="41.5" x14ac:dyDescent="0.35">
      <c r="A427" s="106" t="s">
        <v>5241</v>
      </c>
      <c r="B427" s="106" t="s">
        <v>5195</v>
      </c>
      <c r="C427" s="128">
        <v>275</v>
      </c>
      <c r="D427" s="106" t="s">
        <v>5242</v>
      </c>
      <c r="E427" s="165" t="s">
        <v>4094</v>
      </c>
      <c r="F427" s="106" t="s">
        <v>2387</v>
      </c>
      <c r="G427" s="168" t="s">
        <v>5212</v>
      </c>
      <c r="H427" s="137" t="s">
        <v>5243</v>
      </c>
      <c r="I427" s="106" t="s">
        <v>5244</v>
      </c>
      <c r="J427" s="106" t="s">
        <v>5214</v>
      </c>
      <c r="K427" s="152" t="s">
        <v>5231</v>
      </c>
      <c r="L427" s="152"/>
      <c r="M427" s="130" t="s">
        <v>5201</v>
      </c>
      <c r="N427" s="106" t="s">
        <v>3837</v>
      </c>
      <c r="O427" s="106" t="s">
        <v>5202</v>
      </c>
      <c r="P427" s="138" t="s">
        <v>5203</v>
      </c>
    </row>
    <row r="428" spans="1:16" ht="31.5" x14ac:dyDescent="0.35">
      <c r="A428" s="106" t="s">
        <v>3532</v>
      </c>
      <c r="B428" s="106" t="s">
        <v>5195</v>
      </c>
      <c r="C428" s="128">
        <v>275</v>
      </c>
      <c r="D428" s="106" t="s">
        <v>5245</v>
      </c>
      <c r="E428" s="128">
        <v>2010</v>
      </c>
      <c r="F428" s="106" t="s">
        <v>3815</v>
      </c>
      <c r="G428" s="168" t="s">
        <v>5246</v>
      </c>
      <c r="H428" s="137">
        <v>25000</v>
      </c>
      <c r="I428" s="106" t="s">
        <v>5247</v>
      </c>
      <c r="J428" s="106" t="s">
        <v>5248</v>
      </c>
      <c r="K428" s="134"/>
      <c r="L428" s="134"/>
      <c r="M428" s="130" t="s">
        <v>5201</v>
      </c>
      <c r="N428" s="106" t="s">
        <v>3837</v>
      </c>
      <c r="O428" s="106" t="s">
        <v>5202</v>
      </c>
      <c r="P428" s="138" t="s">
        <v>5203</v>
      </c>
    </row>
    <row r="429" spans="1:16" ht="21.5" x14ac:dyDescent="0.35">
      <c r="A429" s="106" t="s">
        <v>3532</v>
      </c>
      <c r="B429" s="106" t="s">
        <v>5195</v>
      </c>
      <c r="C429" s="128">
        <v>275</v>
      </c>
      <c r="D429" s="106" t="s">
        <v>5249</v>
      </c>
      <c r="E429" s="165" t="s">
        <v>4094</v>
      </c>
      <c r="F429" s="106" t="s">
        <v>5250</v>
      </c>
      <c r="G429" s="168" t="s">
        <v>5212</v>
      </c>
      <c r="H429" s="137">
        <v>150000</v>
      </c>
      <c r="I429" s="106" t="s">
        <v>5251</v>
      </c>
      <c r="J429" s="106" t="s">
        <v>5252</v>
      </c>
      <c r="K429" s="152" t="s">
        <v>5210</v>
      </c>
      <c r="L429" s="152"/>
      <c r="M429" s="130" t="s">
        <v>5201</v>
      </c>
      <c r="N429" s="106" t="s">
        <v>3837</v>
      </c>
      <c r="O429" s="106" t="s">
        <v>5202</v>
      </c>
      <c r="P429" s="138" t="s">
        <v>5203</v>
      </c>
    </row>
    <row r="430" spans="1:16" ht="21.5" x14ac:dyDescent="0.35">
      <c r="A430" s="106" t="s">
        <v>3525</v>
      </c>
      <c r="B430" s="106" t="s">
        <v>5195</v>
      </c>
      <c r="C430" s="128">
        <v>275</v>
      </c>
      <c r="D430" s="106" t="s">
        <v>5253</v>
      </c>
      <c r="E430" s="128">
        <v>2010</v>
      </c>
      <c r="F430" s="106" t="s">
        <v>2387</v>
      </c>
      <c r="G430" s="168" t="s">
        <v>5198</v>
      </c>
      <c r="H430" s="137">
        <v>9000</v>
      </c>
      <c r="I430" s="106" t="s">
        <v>5254</v>
      </c>
      <c r="J430" s="106" t="s">
        <v>5200</v>
      </c>
      <c r="K430" s="134"/>
      <c r="L430" s="134"/>
      <c r="M430" s="130" t="s">
        <v>5201</v>
      </c>
      <c r="N430" s="106" t="s">
        <v>3837</v>
      </c>
      <c r="O430" s="106" t="s">
        <v>5202</v>
      </c>
      <c r="P430" s="138" t="s">
        <v>5203</v>
      </c>
    </row>
    <row r="431" spans="1:16" ht="21.5" x14ac:dyDescent="0.35">
      <c r="A431" s="106" t="s">
        <v>3525</v>
      </c>
      <c r="B431" s="106" t="s">
        <v>5195</v>
      </c>
      <c r="C431" s="128">
        <v>275</v>
      </c>
      <c r="D431" s="106" t="s">
        <v>5255</v>
      </c>
      <c r="E431" s="128">
        <v>2010</v>
      </c>
      <c r="F431" s="106" t="s">
        <v>2387</v>
      </c>
      <c r="G431" s="168" t="s">
        <v>5198</v>
      </c>
      <c r="H431" s="137">
        <v>75000</v>
      </c>
      <c r="I431" s="106" t="s">
        <v>5256</v>
      </c>
      <c r="J431" s="106" t="s">
        <v>5200</v>
      </c>
      <c r="K431" s="134"/>
      <c r="L431" s="134"/>
      <c r="M431" s="130" t="s">
        <v>5201</v>
      </c>
      <c r="N431" s="106" t="s">
        <v>3837</v>
      </c>
      <c r="O431" s="106" t="s">
        <v>5202</v>
      </c>
      <c r="P431" s="138" t="s">
        <v>5203</v>
      </c>
    </row>
    <row r="432" spans="1:16" ht="21.5" x14ac:dyDescent="0.35">
      <c r="A432" s="106" t="s">
        <v>3525</v>
      </c>
      <c r="B432" s="106" t="s">
        <v>5195</v>
      </c>
      <c r="C432" s="128">
        <v>275</v>
      </c>
      <c r="D432" s="106" t="s">
        <v>5257</v>
      </c>
      <c r="E432" s="128">
        <v>2009</v>
      </c>
      <c r="F432" s="106" t="s">
        <v>2387</v>
      </c>
      <c r="G432" s="168" t="s">
        <v>5212</v>
      </c>
      <c r="H432" s="137">
        <v>380000</v>
      </c>
      <c r="I432" s="106" t="s">
        <v>5258</v>
      </c>
      <c r="J432" s="106" t="s">
        <v>5200</v>
      </c>
      <c r="K432" s="134"/>
      <c r="L432" s="134"/>
      <c r="M432" s="130" t="s">
        <v>5201</v>
      </c>
      <c r="N432" s="106" t="s">
        <v>3837</v>
      </c>
      <c r="O432" s="106" t="s">
        <v>5202</v>
      </c>
      <c r="P432" s="138" t="s">
        <v>5203</v>
      </c>
    </row>
    <row r="433" spans="1:16" ht="21.5" x14ac:dyDescent="0.35">
      <c r="A433" s="106" t="s">
        <v>3532</v>
      </c>
      <c r="B433" s="106" t="s">
        <v>5195</v>
      </c>
      <c r="C433" s="128">
        <v>275</v>
      </c>
      <c r="D433" s="106" t="s">
        <v>5259</v>
      </c>
      <c r="E433" s="165" t="s">
        <v>4094</v>
      </c>
      <c r="F433" s="106" t="s">
        <v>5260</v>
      </c>
      <c r="G433" s="168" t="s">
        <v>5261</v>
      </c>
      <c r="H433" s="137">
        <v>20000</v>
      </c>
      <c r="I433" s="106" t="s">
        <v>5262</v>
      </c>
      <c r="J433" s="106" t="s">
        <v>5263</v>
      </c>
      <c r="K433" s="152" t="s">
        <v>5218</v>
      </c>
      <c r="L433" s="152"/>
      <c r="M433" s="130" t="s">
        <v>5201</v>
      </c>
      <c r="N433" s="106" t="s">
        <v>3837</v>
      </c>
      <c r="O433" s="106" t="s">
        <v>5202</v>
      </c>
      <c r="P433" s="138" t="s">
        <v>5203</v>
      </c>
    </row>
    <row r="434" spans="1:16" ht="41.5" x14ac:dyDescent="0.35">
      <c r="A434" s="106" t="s">
        <v>3612</v>
      </c>
      <c r="B434" s="106" t="s">
        <v>5195</v>
      </c>
      <c r="C434" s="128">
        <v>275</v>
      </c>
      <c r="D434" s="106" t="s">
        <v>5264</v>
      </c>
      <c r="E434" s="165" t="s">
        <v>4094</v>
      </c>
      <c r="F434" s="106" t="s">
        <v>2387</v>
      </c>
      <c r="G434" s="168" t="s">
        <v>5265</v>
      </c>
      <c r="H434" s="137" t="s">
        <v>5266</v>
      </c>
      <c r="I434" s="106" t="s">
        <v>5267</v>
      </c>
      <c r="J434" s="106" t="s">
        <v>5268</v>
      </c>
      <c r="K434" s="152" t="s">
        <v>5218</v>
      </c>
      <c r="L434" s="152"/>
      <c r="M434" s="130" t="s">
        <v>5201</v>
      </c>
      <c r="N434" s="106" t="s">
        <v>3837</v>
      </c>
      <c r="O434" s="106" t="s">
        <v>5202</v>
      </c>
      <c r="P434" s="138" t="s">
        <v>5203</v>
      </c>
    </row>
    <row r="435" spans="1:16" ht="21.5" x14ac:dyDescent="0.35">
      <c r="A435" s="106" t="s">
        <v>3525</v>
      </c>
      <c r="B435" s="106" t="s">
        <v>5195</v>
      </c>
      <c r="C435" s="128">
        <v>275</v>
      </c>
      <c r="D435" s="106" t="s">
        <v>5269</v>
      </c>
      <c r="E435" s="165" t="s">
        <v>4094</v>
      </c>
      <c r="F435" s="106" t="s">
        <v>2387</v>
      </c>
      <c r="G435" s="168" t="s">
        <v>5198</v>
      </c>
      <c r="H435" s="137" t="s">
        <v>5270</v>
      </c>
      <c r="I435" s="106" t="s">
        <v>5271</v>
      </c>
      <c r="J435" s="106" t="s">
        <v>5272</v>
      </c>
      <c r="K435" s="152" t="s">
        <v>5210</v>
      </c>
      <c r="L435" s="152"/>
      <c r="M435" s="130" t="s">
        <v>5201</v>
      </c>
      <c r="N435" s="106" t="s">
        <v>3837</v>
      </c>
      <c r="O435" s="106" t="s">
        <v>5202</v>
      </c>
      <c r="P435" s="138" t="s">
        <v>5203</v>
      </c>
    </row>
    <row r="436" spans="1:16" ht="21.5" x14ac:dyDescent="0.35">
      <c r="A436" s="106" t="s">
        <v>3552</v>
      </c>
      <c r="B436" s="106" t="s">
        <v>5195</v>
      </c>
      <c r="C436" s="128">
        <v>275</v>
      </c>
      <c r="D436" s="106" t="s">
        <v>5273</v>
      </c>
      <c r="E436" s="128">
        <v>2010</v>
      </c>
      <c r="F436" s="106" t="s">
        <v>2387</v>
      </c>
      <c r="G436" s="168" t="s">
        <v>5274</v>
      </c>
      <c r="H436" s="137">
        <v>33000</v>
      </c>
      <c r="I436" s="106" t="s">
        <v>5275</v>
      </c>
      <c r="J436" s="106" t="s">
        <v>5225</v>
      </c>
      <c r="K436" s="106"/>
      <c r="L436" s="106"/>
      <c r="M436" s="130" t="s">
        <v>5201</v>
      </c>
      <c r="N436" s="106" t="s">
        <v>3837</v>
      </c>
      <c r="O436" s="106" t="s">
        <v>5202</v>
      </c>
      <c r="P436" s="138" t="s">
        <v>5203</v>
      </c>
    </row>
    <row r="437" spans="1:16" ht="21.5" x14ac:dyDescent="0.35">
      <c r="A437" s="106" t="s">
        <v>3525</v>
      </c>
      <c r="B437" s="106" t="s">
        <v>5195</v>
      </c>
      <c r="C437" s="128">
        <v>275</v>
      </c>
      <c r="D437" s="106" t="s">
        <v>5276</v>
      </c>
      <c r="E437" s="128">
        <v>2009</v>
      </c>
      <c r="F437" s="106" t="s">
        <v>2387</v>
      </c>
      <c r="G437" s="168" t="s">
        <v>5246</v>
      </c>
      <c r="H437" s="137">
        <v>15000</v>
      </c>
      <c r="I437" s="106" t="s">
        <v>5277</v>
      </c>
      <c r="J437" s="106" t="s">
        <v>5214</v>
      </c>
      <c r="K437" s="134"/>
      <c r="L437" s="134"/>
      <c r="M437" s="130" t="s">
        <v>5201</v>
      </c>
      <c r="N437" s="106" t="s">
        <v>3837</v>
      </c>
      <c r="O437" s="106" t="s">
        <v>5202</v>
      </c>
      <c r="P437" s="138" t="s">
        <v>5203</v>
      </c>
    </row>
    <row r="438" spans="1:16" ht="21.5" x14ac:dyDescent="0.35">
      <c r="A438" s="106" t="s">
        <v>3525</v>
      </c>
      <c r="B438" s="106" t="s">
        <v>5195</v>
      </c>
      <c r="C438" s="128">
        <v>275</v>
      </c>
      <c r="D438" s="106" t="s">
        <v>5278</v>
      </c>
      <c r="E438" s="128">
        <v>2009</v>
      </c>
      <c r="F438" s="106" t="s">
        <v>2387</v>
      </c>
      <c r="G438" s="168" t="s">
        <v>5212</v>
      </c>
      <c r="H438" s="137">
        <v>20000</v>
      </c>
      <c r="I438" s="106" t="s">
        <v>5277</v>
      </c>
      <c r="J438" s="106" t="s">
        <v>5214</v>
      </c>
      <c r="K438" s="134"/>
      <c r="L438" s="134"/>
      <c r="M438" s="130" t="s">
        <v>5201</v>
      </c>
      <c r="N438" s="106" t="s">
        <v>3837</v>
      </c>
      <c r="O438" s="106" t="s">
        <v>5202</v>
      </c>
      <c r="P438" s="138" t="s">
        <v>5203</v>
      </c>
    </row>
    <row r="439" spans="1:16" ht="31.5" x14ac:dyDescent="0.35">
      <c r="A439" s="106" t="s">
        <v>3525</v>
      </c>
      <c r="B439" s="106" t="s">
        <v>5195</v>
      </c>
      <c r="C439" s="128">
        <v>275</v>
      </c>
      <c r="D439" s="106" t="s">
        <v>5279</v>
      </c>
      <c r="E439" s="165" t="s">
        <v>4094</v>
      </c>
      <c r="F439" s="106" t="s">
        <v>2387</v>
      </c>
      <c r="G439" s="168" t="s">
        <v>5212</v>
      </c>
      <c r="H439" s="137">
        <v>10000</v>
      </c>
      <c r="I439" s="106" t="s">
        <v>5280</v>
      </c>
      <c r="J439" s="106" t="s">
        <v>5200</v>
      </c>
      <c r="K439" s="152" t="s">
        <v>5231</v>
      </c>
      <c r="L439" s="152"/>
      <c r="M439" s="130" t="s">
        <v>5201</v>
      </c>
      <c r="N439" s="106" t="s">
        <v>3837</v>
      </c>
      <c r="O439" s="106" t="s">
        <v>5202</v>
      </c>
      <c r="P439" s="138" t="s">
        <v>5203</v>
      </c>
    </row>
    <row r="440" spans="1:16" ht="21.5" x14ac:dyDescent="0.35">
      <c r="A440" s="106" t="s">
        <v>3525</v>
      </c>
      <c r="B440" s="106" t="s">
        <v>5195</v>
      </c>
      <c r="C440" s="128">
        <v>275</v>
      </c>
      <c r="D440" s="106" t="s">
        <v>5281</v>
      </c>
      <c r="E440" s="128">
        <v>2009</v>
      </c>
      <c r="F440" s="106" t="s">
        <v>5282</v>
      </c>
      <c r="G440" s="168" t="s">
        <v>5212</v>
      </c>
      <c r="H440" s="137">
        <v>30000</v>
      </c>
      <c r="I440" s="106" t="s">
        <v>5283</v>
      </c>
      <c r="J440" s="106" t="s">
        <v>5214</v>
      </c>
      <c r="K440" s="134"/>
      <c r="L440" s="134"/>
      <c r="M440" s="130" t="s">
        <v>5201</v>
      </c>
      <c r="N440" s="106" t="s">
        <v>3837</v>
      </c>
      <c r="O440" s="106" t="s">
        <v>5202</v>
      </c>
      <c r="P440" s="138" t="s">
        <v>5203</v>
      </c>
    </row>
    <row r="441" spans="1:16" ht="41.5" x14ac:dyDescent="0.35">
      <c r="A441" s="106" t="s">
        <v>5226</v>
      </c>
      <c r="B441" s="106" t="s">
        <v>5195</v>
      </c>
      <c r="C441" s="128">
        <v>275</v>
      </c>
      <c r="D441" s="106" t="s">
        <v>5284</v>
      </c>
      <c r="E441" s="165" t="s">
        <v>4094</v>
      </c>
      <c r="F441" s="106" t="s">
        <v>5216</v>
      </c>
      <c r="G441" s="168" t="s">
        <v>5285</v>
      </c>
      <c r="H441" s="137" t="s">
        <v>5243</v>
      </c>
      <c r="I441" s="106" t="s">
        <v>5286</v>
      </c>
      <c r="J441" s="106" t="s">
        <v>5200</v>
      </c>
      <c r="K441" s="152" t="s">
        <v>5231</v>
      </c>
      <c r="L441" s="152"/>
      <c r="M441" s="130" t="s">
        <v>5201</v>
      </c>
      <c r="N441" s="106" t="s">
        <v>3837</v>
      </c>
      <c r="O441" s="106" t="s">
        <v>5202</v>
      </c>
      <c r="P441" s="138" t="s">
        <v>5203</v>
      </c>
    </row>
    <row r="442" spans="1:16" ht="21.5" x14ac:dyDescent="0.35">
      <c r="A442" s="106" t="s">
        <v>3525</v>
      </c>
      <c r="B442" s="106" t="s">
        <v>5195</v>
      </c>
      <c r="C442" s="128">
        <v>275</v>
      </c>
      <c r="D442" s="106" t="s">
        <v>5287</v>
      </c>
      <c r="E442" s="165" t="s">
        <v>4094</v>
      </c>
      <c r="F442" s="106" t="s">
        <v>2387</v>
      </c>
      <c r="G442" s="168" t="s">
        <v>5246</v>
      </c>
      <c r="H442" s="137">
        <v>120000</v>
      </c>
      <c r="I442" s="106" t="s">
        <v>5288</v>
      </c>
      <c r="J442" s="106" t="s">
        <v>5289</v>
      </c>
      <c r="K442" s="152" t="s">
        <v>5231</v>
      </c>
      <c r="L442" s="152"/>
      <c r="M442" s="130" t="s">
        <v>5201</v>
      </c>
      <c r="N442" s="106" t="s">
        <v>3837</v>
      </c>
      <c r="O442" s="106" t="s">
        <v>5202</v>
      </c>
      <c r="P442" s="138" t="s">
        <v>5203</v>
      </c>
    </row>
    <row r="443" spans="1:16" ht="21.5" x14ac:dyDescent="0.35">
      <c r="A443" s="106" t="s">
        <v>3525</v>
      </c>
      <c r="B443" s="106" t="s">
        <v>5195</v>
      </c>
      <c r="C443" s="128">
        <v>275</v>
      </c>
      <c r="D443" s="106" t="s">
        <v>5290</v>
      </c>
      <c r="E443" s="165" t="s">
        <v>4094</v>
      </c>
      <c r="F443" s="106" t="s">
        <v>2387</v>
      </c>
      <c r="G443" s="168" t="s">
        <v>5246</v>
      </c>
      <c r="H443" s="137">
        <v>75000</v>
      </c>
      <c r="I443" s="106" t="s">
        <v>5291</v>
      </c>
      <c r="J443" s="106" t="s">
        <v>5292</v>
      </c>
      <c r="K443" s="152" t="s">
        <v>5231</v>
      </c>
      <c r="L443" s="152"/>
      <c r="M443" s="130" t="s">
        <v>5201</v>
      </c>
      <c r="N443" s="106" t="s">
        <v>3837</v>
      </c>
      <c r="O443" s="106" t="s">
        <v>5202</v>
      </c>
      <c r="P443" s="138" t="s">
        <v>5203</v>
      </c>
    </row>
    <row r="444" spans="1:16" ht="51.5" x14ac:dyDescent="0.35">
      <c r="A444" s="106" t="s">
        <v>3525</v>
      </c>
      <c r="B444" s="106" t="s">
        <v>5293</v>
      </c>
      <c r="C444" s="128">
        <v>966</v>
      </c>
      <c r="D444" s="106" t="s">
        <v>5294</v>
      </c>
      <c r="E444" s="128">
        <v>2010</v>
      </c>
      <c r="F444" s="106" t="s">
        <v>5295</v>
      </c>
      <c r="G444" s="137">
        <v>0</v>
      </c>
      <c r="H444" s="137">
        <v>161200</v>
      </c>
      <c r="I444" s="106" t="s">
        <v>5296</v>
      </c>
      <c r="J444" s="106" t="s">
        <v>5297</v>
      </c>
      <c r="K444" s="134"/>
      <c r="L444" s="134"/>
      <c r="M444" s="130" t="s">
        <v>2983</v>
      </c>
      <c r="N444" s="106" t="s">
        <v>2028</v>
      </c>
      <c r="O444" s="106" t="s">
        <v>5298</v>
      </c>
      <c r="P444" s="138" t="s">
        <v>2984</v>
      </c>
    </row>
    <row r="445" spans="1:16" ht="21.5" x14ac:dyDescent="0.35">
      <c r="A445" s="106" t="s">
        <v>3532</v>
      </c>
      <c r="B445" s="106" t="s">
        <v>5293</v>
      </c>
      <c r="C445" s="128">
        <v>966</v>
      </c>
      <c r="D445" s="106" t="s">
        <v>5299</v>
      </c>
      <c r="E445" s="128">
        <v>2010</v>
      </c>
      <c r="F445" s="106" t="s">
        <v>5300</v>
      </c>
      <c r="G445" s="137">
        <v>0</v>
      </c>
      <c r="H445" s="137">
        <v>70500</v>
      </c>
      <c r="I445" s="106" t="s">
        <v>5301</v>
      </c>
      <c r="J445" s="106"/>
      <c r="K445" s="134"/>
      <c r="L445" s="134"/>
      <c r="M445" s="130" t="s">
        <v>2983</v>
      </c>
      <c r="N445" s="106" t="s">
        <v>2028</v>
      </c>
      <c r="O445" s="106" t="s">
        <v>5298</v>
      </c>
      <c r="P445" s="138" t="s">
        <v>2984</v>
      </c>
    </row>
    <row r="446" spans="1:16" ht="41.5" x14ac:dyDescent="0.35">
      <c r="A446" s="106" t="s">
        <v>3532</v>
      </c>
      <c r="B446" s="106" t="s">
        <v>5293</v>
      </c>
      <c r="C446" s="128">
        <v>966</v>
      </c>
      <c r="D446" s="106" t="s">
        <v>5302</v>
      </c>
      <c r="E446" s="128">
        <v>2010</v>
      </c>
      <c r="F446" s="106" t="s">
        <v>5303</v>
      </c>
      <c r="G446" s="137">
        <v>0</v>
      </c>
      <c r="H446" s="137">
        <v>365500</v>
      </c>
      <c r="I446" s="106" t="s">
        <v>5304</v>
      </c>
      <c r="J446" s="106" t="s">
        <v>5305</v>
      </c>
      <c r="K446" s="134"/>
      <c r="L446" s="134"/>
      <c r="M446" s="130" t="s">
        <v>2983</v>
      </c>
      <c r="N446" s="106" t="s">
        <v>2028</v>
      </c>
      <c r="O446" s="106" t="s">
        <v>5298</v>
      </c>
      <c r="P446" s="138" t="s">
        <v>2984</v>
      </c>
    </row>
    <row r="447" spans="1:16" ht="21.5" x14ac:dyDescent="0.35">
      <c r="A447" s="106" t="s">
        <v>5306</v>
      </c>
      <c r="B447" s="106" t="s">
        <v>3777</v>
      </c>
      <c r="C447" s="128">
        <v>664</v>
      </c>
      <c r="D447" s="106" t="s">
        <v>5307</v>
      </c>
      <c r="E447" s="128">
        <v>2014</v>
      </c>
      <c r="F447" s="106" t="s">
        <v>2387</v>
      </c>
      <c r="G447" s="178" t="s">
        <v>56</v>
      </c>
      <c r="H447" s="137">
        <v>19000</v>
      </c>
      <c r="I447" s="106" t="s">
        <v>5308</v>
      </c>
      <c r="J447" s="106"/>
      <c r="K447" s="134"/>
      <c r="L447" s="96" t="s">
        <v>3531</v>
      </c>
      <c r="M447" s="106" t="s">
        <v>3781</v>
      </c>
      <c r="N447" s="106" t="s">
        <v>3782</v>
      </c>
      <c r="O447" s="135" t="s">
        <v>3783</v>
      </c>
      <c r="P447" s="130" t="s">
        <v>3784</v>
      </c>
    </row>
    <row r="448" spans="1:16" ht="21.5" x14ac:dyDescent="0.35">
      <c r="A448" s="106" t="s">
        <v>5306</v>
      </c>
      <c r="B448" s="106" t="s">
        <v>3777</v>
      </c>
      <c r="C448" s="128">
        <v>664</v>
      </c>
      <c r="D448" s="106" t="s">
        <v>5309</v>
      </c>
      <c r="E448" s="128">
        <v>2014</v>
      </c>
      <c r="F448" s="106" t="s">
        <v>2387</v>
      </c>
      <c r="G448" s="137" t="s">
        <v>56</v>
      </c>
      <c r="H448" s="95">
        <v>13400</v>
      </c>
      <c r="I448" s="106" t="s">
        <v>5310</v>
      </c>
      <c r="J448" s="92" t="s">
        <v>5311</v>
      </c>
      <c r="K448" s="96"/>
      <c r="L448" s="96" t="s">
        <v>3531</v>
      </c>
      <c r="M448" s="106" t="s">
        <v>3781</v>
      </c>
      <c r="N448" s="106" t="s">
        <v>3782</v>
      </c>
      <c r="O448" s="135" t="s">
        <v>3783</v>
      </c>
      <c r="P448" s="130" t="s">
        <v>3784</v>
      </c>
    </row>
    <row r="449" spans="1:16" ht="31.5" x14ac:dyDescent="0.35">
      <c r="A449" s="106" t="s">
        <v>5312</v>
      </c>
      <c r="B449" s="106" t="s">
        <v>3777</v>
      </c>
      <c r="C449" s="97">
        <v>664</v>
      </c>
      <c r="D449" s="92" t="s">
        <v>5313</v>
      </c>
      <c r="E449" s="128">
        <v>2014</v>
      </c>
      <c r="F449" s="92" t="s">
        <v>5314</v>
      </c>
      <c r="G449" s="137" t="s">
        <v>56</v>
      </c>
      <c r="H449" s="95">
        <v>106000</v>
      </c>
      <c r="I449" s="92" t="s">
        <v>5315</v>
      </c>
      <c r="J449" s="92" t="s">
        <v>5311</v>
      </c>
      <c r="K449" s="96"/>
      <c r="L449" s="96" t="s">
        <v>3531</v>
      </c>
      <c r="M449" s="106" t="s">
        <v>3781</v>
      </c>
      <c r="N449" s="106" t="s">
        <v>3782</v>
      </c>
      <c r="O449" s="135" t="s">
        <v>3783</v>
      </c>
      <c r="P449" s="130" t="s">
        <v>3784</v>
      </c>
    </row>
    <row r="450" spans="1:16" ht="21.5" x14ac:dyDescent="0.35">
      <c r="A450" s="106" t="s">
        <v>5312</v>
      </c>
      <c r="B450" s="106" t="s">
        <v>3777</v>
      </c>
      <c r="C450" s="128">
        <v>664</v>
      </c>
      <c r="D450" s="106" t="s">
        <v>5316</v>
      </c>
      <c r="E450" s="128">
        <v>2014</v>
      </c>
      <c r="F450" s="106" t="s">
        <v>5317</v>
      </c>
      <c r="G450" s="137" t="s">
        <v>56</v>
      </c>
      <c r="H450" s="95">
        <v>12300</v>
      </c>
      <c r="I450" s="106" t="s">
        <v>5318</v>
      </c>
      <c r="J450" s="92" t="s">
        <v>5311</v>
      </c>
      <c r="K450" s="106"/>
      <c r="L450" s="96" t="s">
        <v>3531</v>
      </c>
      <c r="M450" s="106" t="s">
        <v>3781</v>
      </c>
      <c r="N450" s="106" t="s">
        <v>3782</v>
      </c>
      <c r="O450" s="135" t="s">
        <v>3783</v>
      </c>
      <c r="P450" s="130" t="s">
        <v>3784</v>
      </c>
    </row>
    <row r="451" spans="1:16" ht="21.5" x14ac:dyDescent="0.35">
      <c r="A451" s="106" t="s">
        <v>5306</v>
      </c>
      <c r="B451" s="106" t="s">
        <v>3777</v>
      </c>
      <c r="C451" s="128">
        <v>664</v>
      </c>
      <c r="D451" s="106" t="s">
        <v>5319</v>
      </c>
      <c r="E451" s="128">
        <v>2014</v>
      </c>
      <c r="F451" s="106" t="s">
        <v>5320</v>
      </c>
      <c r="G451" s="178" t="s">
        <v>56</v>
      </c>
      <c r="H451" s="173">
        <v>31300</v>
      </c>
      <c r="I451" s="106" t="s">
        <v>5321</v>
      </c>
      <c r="J451" s="106"/>
      <c r="K451" s="179"/>
      <c r="L451" s="96" t="s">
        <v>3531</v>
      </c>
      <c r="M451" s="106" t="s">
        <v>3781</v>
      </c>
      <c r="N451" s="106" t="s">
        <v>3782</v>
      </c>
      <c r="O451" s="135" t="s">
        <v>3783</v>
      </c>
      <c r="P451" s="130" t="s">
        <v>3784</v>
      </c>
    </row>
    <row r="452" spans="1:16" ht="41.5" x14ac:dyDescent="0.35">
      <c r="A452" s="106" t="s">
        <v>5322</v>
      </c>
      <c r="B452" s="106" t="s">
        <v>3777</v>
      </c>
      <c r="C452" s="128">
        <v>664</v>
      </c>
      <c r="D452" s="106" t="s">
        <v>5323</v>
      </c>
      <c r="E452" s="128">
        <v>2014</v>
      </c>
      <c r="F452" s="106" t="s">
        <v>2387</v>
      </c>
      <c r="G452" s="137" t="s">
        <v>56</v>
      </c>
      <c r="H452" s="137">
        <v>50000</v>
      </c>
      <c r="I452" s="106" t="s">
        <v>5324</v>
      </c>
      <c r="J452" s="106"/>
      <c r="K452" s="106"/>
      <c r="L452" s="96" t="s">
        <v>3531</v>
      </c>
      <c r="M452" s="106" t="s">
        <v>3781</v>
      </c>
      <c r="N452" s="106" t="s">
        <v>3782</v>
      </c>
      <c r="O452" s="135" t="s">
        <v>3783</v>
      </c>
      <c r="P452" s="130" t="s">
        <v>3784</v>
      </c>
    </row>
    <row r="453" spans="1:16" ht="21.5" x14ac:dyDescent="0.35">
      <c r="A453" s="106" t="s">
        <v>5306</v>
      </c>
      <c r="B453" s="106" t="s">
        <v>3777</v>
      </c>
      <c r="C453" s="128">
        <v>664</v>
      </c>
      <c r="D453" s="92" t="s">
        <v>5325</v>
      </c>
      <c r="E453" s="128">
        <v>2014</v>
      </c>
      <c r="F453" s="92" t="s">
        <v>2387</v>
      </c>
      <c r="G453" s="178" t="s">
        <v>56</v>
      </c>
      <c r="H453" s="94">
        <v>22600</v>
      </c>
      <c r="I453" s="92" t="s">
        <v>5326</v>
      </c>
      <c r="J453" s="92"/>
      <c r="K453" s="96"/>
      <c r="L453" s="96" t="s">
        <v>3531</v>
      </c>
      <c r="M453" s="106" t="s">
        <v>3781</v>
      </c>
      <c r="N453" s="106" t="s">
        <v>3782</v>
      </c>
      <c r="O453" s="135" t="s">
        <v>3783</v>
      </c>
      <c r="P453" s="130" t="s">
        <v>3784</v>
      </c>
    </row>
    <row r="454" spans="1:16" ht="21.5" x14ac:dyDescent="0.35">
      <c r="A454" s="106" t="s">
        <v>5306</v>
      </c>
      <c r="B454" s="106" t="s">
        <v>3777</v>
      </c>
      <c r="C454" s="128">
        <v>664</v>
      </c>
      <c r="D454" s="106" t="s">
        <v>5327</v>
      </c>
      <c r="E454" s="128">
        <v>2014</v>
      </c>
      <c r="F454" s="106" t="s">
        <v>2387</v>
      </c>
      <c r="G454" s="178" t="s">
        <v>56</v>
      </c>
      <c r="H454" s="94">
        <v>49200</v>
      </c>
      <c r="I454" s="106" t="s">
        <v>5328</v>
      </c>
      <c r="J454" s="106"/>
      <c r="K454" s="106"/>
      <c r="L454" s="96" t="s">
        <v>3531</v>
      </c>
      <c r="M454" s="106" t="s">
        <v>3781</v>
      </c>
      <c r="N454" s="106" t="s">
        <v>3782</v>
      </c>
      <c r="O454" s="135" t="s">
        <v>3783</v>
      </c>
      <c r="P454" s="130" t="s">
        <v>3784</v>
      </c>
    </row>
    <row r="455" spans="1:16" ht="41.5" x14ac:dyDescent="0.35">
      <c r="A455" s="106" t="s">
        <v>3525</v>
      </c>
      <c r="B455" s="106" t="s">
        <v>3777</v>
      </c>
      <c r="C455" s="128">
        <v>664</v>
      </c>
      <c r="D455" s="106" t="s">
        <v>5329</v>
      </c>
      <c r="E455" s="128">
        <v>2010</v>
      </c>
      <c r="F455" s="106" t="s">
        <v>5330</v>
      </c>
      <c r="G455" s="137">
        <v>116000</v>
      </c>
      <c r="H455" s="137">
        <v>300000</v>
      </c>
      <c r="I455" s="106" t="s">
        <v>5331</v>
      </c>
      <c r="J455" s="106" t="s">
        <v>5332</v>
      </c>
      <c r="K455" s="106"/>
      <c r="L455" s="106"/>
      <c r="M455" s="106" t="s">
        <v>3781</v>
      </c>
      <c r="N455" s="106" t="s">
        <v>3782</v>
      </c>
      <c r="O455" s="135" t="s">
        <v>3783</v>
      </c>
      <c r="P455" s="138" t="s">
        <v>3784</v>
      </c>
    </row>
    <row r="456" spans="1:16" ht="41.5" x14ac:dyDescent="0.35">
      <c r="A456" s="106" t="s">
        <v>3532</v>
      </c>
      <c r="B456" s="106" t="s">
        <v>3777</v>
      </c>
      <c r="C456" s="128">
        <v>664</v>
      </c>
      <c r="D456" s="106" t="s">
        <v>5333</v>
      </c>
      <c r="E456" s="162">
        <v>2009</v>
      </c>
      <c r="F456" s="142" t="s">
        <v>5334</v>
      </c>
      <c r="G456" s="178">
        <v>0</v>
      </c>
      <c r="H456" s="137">
        <v>40000</v>
      </c>
      <c r="I456" s="106" t="s">
        <v>5335</v>
      </c>
      <c r="J456" s="106" t="s">
        <v>5336</v>
      </c>
      <c r="K456" s="134"/>
      <c r="L456" s="134"/>
      <c r="M456" s="106" t="s">
        <v>5337</v>
      </c>
      <c r="N456" s="106" t="s">
        <v>3782</v>
      </c>
      <c r="O456" s="135" t="s">
        <v>5338</v>
      </c>
      <c r="P456" s="134" t="s">
        <v>5339</v>
      </c>
    </row>
    <row r="457" spans="1:16" ht="21.5" x14ac:dyDescent="0.35">
      <c r="A457" s="106" t="s">
        <v>3525</v>
      </c>
      <c r="B457" s="106" t="s">
        <v>3777</v>
      </c>
      <c r="C457" s="128">
        <v>664</v>
      </c>
      <c r="D457" s="134" t="s">
        <v>5340</v>
      </c>
      <c r="E457" s="162">
        <v>2009</v>
      </c>
      <c r="F457" s="106" t="s">
        <v>5341</v>
      </c>
      <c r="G457" s="164">
        <v>0</v>
      </c>
      <c r="H457" s="178">
        <v>50000</v>
      </c>
      <c r="I457" s="158" t="s">
        <v>5342</v>
      </c>
      <c r="J457" s="106" t="s">
        <v>5343</v>
      </c>
      <c r="K457" s="134"/>
      <c r="L457" s="134"/>
      <c r="M457" s="106" t="s">
        <v>5337</v>
      </c>
      <c r="N457" s="106" t="s">
        <v>3782</v>
      </c>
      <c r="O457" s="135" t="s">
        <v>5338</v>
      </c>
      <c r="P457" s="134" t="s">
        <v>5339</v>
      </c>
    </row>
    <row r="458" spans="1:16" ht="31.5" x14ac:dyDescent="0.35">
      <c r="A458" s="106" t="s">
        <v>3532</v>
      </c>
      <c r="B458" s="106" t="s">
        <v>3777</v>
      </c>
      <c r="C458" s="128">
        <v>664</v>
      </c>
      <c r="D458" s="106" t="s">
        <v>5344</v>
      </c>
      <c r="E458" s="162">
        <v>2009</v>
      </c>
      <c r="F458" s="106" t="s">
        <v>5345</v>
      </c>
      <c r="G458" s="178">
        <v>0</v>
      </c>
      <c r="H458" s="137">
        <v>60000</v>
      </c>
      <c r="I458" s="106" t="s">
        <v>5346</v>
      </c>
      <c r="J458" s="106"/>
      <c r="K458" s="134"/>
      <c r="L458" s="134"/>
      <c r="M458" s="106" t="s">
        <v>5337</v>
      </c>
      <c r="N458" s="106" t="s">
        <v>3782</v>
      </c>
      <c r="O458" s="135" t="s">
        <v>5338</v>
      </c>
      <c r="P458" s="134" t="s">
        <v>5339</v>
      </c>
    </row>
    <row r="459" spans="1:16" ht="21.5" x14ac:dyDescent="0.35">
      <c r="A459" s="106" t="s">
        <v>3525</v>
      </c>
      <c r="B459" s="106" t="s">
        <v>3777</v>
      </c>
      <c r="C459" s="128">
        <v>664</v>
      </c>
      <c r="D459" s="106" t="s">
        <v>4133</v>
      </c>
      <c r="E459" s="162">
        <v>2009</v>
      </c>
      <c r="F459" s="106" t="s">
        <v>5347</v>
      </c>
      <c r="G459" s="164">
        <v>0</v>
      </c>
      <c r="H459" s="137">
        <v>40000</v>
      </c>
      <c r="I459" s="106" t="s">
        <v>5348</v>
      </c>
      <c r="J459" s="106" t="s">
        <v>5349</v>
      </c>
      <c r="K459" s="134"/>
      <c r="L459" s="134"/>
      <c r="M459" s="106" t="s">
        <v>5337</v>
      </c>
      <c r="N459" s="106" t="s">
        <v>3782</v>
      </c>
      <c r="O459" s="135" t="s">
        <v>5338</v>
      </c>
      <c r="P459" s="134" t="s">
        <v>5339</v>
      </c>
    </row>
    <row r="460" spans="1:16" ht="191.5" x14ac:dyDescent="0.35">
      <c r="A460" s="106" t="s">
        <v>3532</v>
      </c>
      <c r="B460" s="106" t="s">
        <v>3777</v>
      </c>
      <c r="C460" s="128">
        <v>664</v>
      </c>
      <c r="D460" s="106" t="s">
        <v>5350</v>
      </c>
      <c r="E460" s="128">
        <v>2009</v>
      </c>
      <c r="F460" s="193" t="s">
        <v>5351</v>
      </c>
      <c r="G460" s="168" t="s">
        <v>5352</v>
      </c>
      <c r="H460" s="137">
        <v>200000</v>
      </c>
      <c r="I460" s="193" t="s">
        <v>5353</v>
      </c>
      <c r="J460" s="149" t="s">
        <v>5354</v>
      </c>
      <c r="K460" s="134"/>
      <c r="L460" s="134"/>
      <c r="M460" s="106" t="s">
        <v>3781</v>
      </c>
      <c r="N460" s="106" t="s">
        <v>3782</v>
      </c>
      <c r="O460" s="135" t="s">
        <v>3783</v>
      </c>
      <c r="P460" s="138" t="s">
        <v>3784</v>
      </c>
    </row>
    <row r="461" spans="1:16" ht="121.5" x14ac:dyDescent="0.35">
      <c r="A461" s="106" t="s">
        <v>5355</v>
      </c>
      <c r="B461" s="106" t="s">
        <v>5356</v>
      </c>
      <c r="C461" s="128">
        <v>553</v>
      </c>
      <c r="D461" s="106" t="s">
        <v>5357</v>
      </c>
      <c r="E461" s="169" t="s">
        <v>4166</v>
      </c>
      <c r="F461" s="106" t="s">
        <v>5358</v>
      </c>
      <c r="G461" s="137" t="s">
        <v>5359</v>
      </c>
      <c r="H461" s="137" t="s">
        <v>5360</v>
      </c>
      <c r="I461" s="106" t="s">
        <v>5361</v>
      </c>
      <c r="J461" s="106" t="s">
        <v>5362</v>
      </c>
      <c r="K461" s="106"/>
      <c r="L461" s="106"/>
      <c r="M461" s="130" t="s">
        <v>5363</v>
      </c>
      <c r="N461" s="106" t="s">
        <v>100</v>
      </c>
      <c r="O461" s="106" t="s">
        <v>5364</v>
      </c>
      <c r="P461" s="106" t="s">
        <v>5365</v>
      </c>
    </row>
    <row r="462" spans="1:16" ht="31.5" x14ac:dyDescent="0.35">
      <c r="A462" s="106" t="s">
        <v>3525</v>
      </c>
      <c r="B462" s="106" t="s">
        <v>5356</v>
      </c>
      <c r="C462" s="128">
        <v>553</v>
      </c>
      <c r="D462" s="106" t="s">
        <v>5366</v>
      </c>
      <c r="E462" s="163" t="s">
        <v>4094</v>
      </c>
      <c r="F462" s="106" t="s">
        <v>2387</v>
      </c>
      <c r="G462" s="137">
        <v>0</v>
      </c>
      <c r="H462" s="137">
        <v>100000</v>
      </c>
      <c r="I462" s="106" t="s">
        <v>5367</v>
      </c>
      <c r="J462" s="106" t="s">
        <v>5368</v>
      </c>
      <c r="K462" s="134"/>
      <c r="L462" s="134"/>
      <c r="M462" s="106" t="s">
        <v>5369</v>
      </c>
      <c r="N462" s="106" t="s">
        <v>5370</v>
      </c>
      <c r="O462" s="106" t="s">
        <v>5371</v>
      </c>
      <c r="P462" s="134" t="s">
        <v>5372</v>
      </c>
    </row>
    <row r="463" spans="1:16" ht="31.5" x14ac:dyDescent="0.35">
      <c r="A463" s="106" t="s">
        <v>3525</v>
      </c>
      <c r="B463" s="106" t="s">
        <v>5356</v>
      </c>
      <c r="C463" s="128">
        <v>553</v>
      </c>
      <c r="D463" s="106" t="s">
        <v>5373</v>
      </c>
      <c r="E463" s="128">
        <v>2010</v>
      </c>
      <c r="F463" s="106" t="s">
        <v>4566</v>
      </c>
      <c r="G463" s="137">
        <v>0</v>
      </c>
      <c r="H463" s="137">
        <v>40000</v>
      </c>
      <c r="I463" s="106" t="s">
        <v>4567</v>
      </c>
      <c r="J463" s="106" t="s">
        <v>5374</v>
      </c>
      <c r="K463" s="134"/>
      <c r="L463" s="134"/>
      <c r="M463" s="106" t="s">
        <v>5369</v>
      </c>
      <c r="N463" s="106" t="s">
        <v>5370</v>
      </c>
      <c r="O463" s="106" t="s">
        <v>5371</v>
      </c>
      <c r="P463" s="134" t="s">
        <v>5372</v>
      </c>
    </row>
    <row r="464" spans="1:16" ht="41.5" x14ac:dyDescent="0.35">
      <c r="A464" s="106" t="s">
        <v>3552</v>
      </c>
      <c r="B464" s="106" t="s">
        <v>5356</v>
      </c>
      <c r="C464" s="128">
        <v>553</v>
      </c>
      <c r="D464" s="106" t="s">
        <v>4994</v>
      </c>
      <c r="E464" s="128">
        <v>2010</v>
      </c>
      <c r="F464" s="106" t="s">
        <v>5375</v>
      </c>
      <c r="G464" s="137">
        <v>200000</v>
      </c>
      <c r="H464" s="137">
        <v>750000</v>
      </c>
      <c r="I464" s="106" t="s">
        <v>5376</v>
      </c>
      <c r="J464" s="106" t="s">
        <v>5377</v>
      </c>
      <c r="K464" s="106"/>
      <c r="L464" s="106"/>
      <c r="M464" s="106" t="s">
        <v>5369</v>
      </c>
      <c r="N464" s="106" t="s">
        <v>5370</v>
      </c>
      <c r="O464" s="106" t="s">
        <v>5371</v>
      </c>
      <c r="P464" s="134" t="s">
        <v>5372</v>
      </c>
    </row>
    <row r="465" spans="1:16" ht="41.5" x14ac:dyDescent="0.35">
      <c r="A465" s="106" t="s">
        <v>3552</v>
      </c>
      <c r="B465" s="106" t="s">
        <v>5356</v>
      </c>
      <c r="C465" s="128">
        <v>553</v>
      </c>
      <c r="D465" s="106" t="s">
        <v>5378</v>
      </c>
      <c r="E465" s="128">
        <v>2010</v>
      </c>
      <c r="F465" s="106" t="s">
        <v>5379</v>
      </c>
      <c r="G465" s="137">
        <v>250000</v>
      </c>
      <c r="H465" s="168" t="s">
        <v>5380</v>
      </c>
      <c r="I465" s="106" t="s">
        <v>5381</v>
      </c>
      <c r="J465" s="106" t="s">
        <v>5382</v>
      </c>
      <c r="K465" s="106"/>
      <c r="L465" s="106"/>
      <c r="M465" s="106" t="s">
        <v>5369</v>
      </c>
      <c r="N465" s="106" t="s">
        <v>5370</v>
      </c>
      <c r="O465" s="106" t="s">
        <v>5371</v>
      </c>
      <c r="P465" s="134" t="s">
        <v>5372</v>
      </c>
    </row>
    <row r="466" spans="1:16" ht="31.5" x14ac:dyDescent="0.35">
      <c r="A466" s="106" t="s">
        <v>3525</v>
      </c>
      <c r="B466" s="106" t="s">
        <v>5356</v>
      </c>
      <c r="C466" s="128">
        <v>553</v>
      </c>
      <c r="D466" s="106" t="s">
        <v>5383</v>
      </c>
      <c r="E466" s="162">
        <v>2009</v>
      </c>
      <c r="F466" s="106" t="s">
        <v>5384</v>
      </c>
      <c r="G466" s="137">
        <v>0</v>
      </c>
      <c r="H466" s="137">
        <v>4500</v>
      </c>
      <c r="I466" s="106" t="s">
        <v>5385</v>
      </c>
      <c r="J466" s="106" t="s">
        <v>56</v>
      </c>
      <c r="K466" s="158" t="s">
        <v>5167</v>
      </c>
      <c r="L466" s="158"/>
      <c r="M466" s="106" t="s">
        <v>5369</v>
      </c>
      <c r="N466" s="106" t="s">
        <v>5370</v>
      </c>
      <c r="O466" s="106" t="s">
        <v>5371</v>
      </c>
      <c r="P466" s="134" t="s">
        <v>5372</v>
      </c>
    </row>
    <row r="467" spans="1:16" ht="31.5" x14ac:dyDescent="0.35">
      <c r="A467" s="106" t="s">
        <v>3525</v>
      </c>
      <c r="B467" s="106" t="s">
        <v>5356</v>
      </c>
      <c r="C467" s="128">
        <v>553</v>
      </c>
      <c r="D467" s="106" t="s">
        <v>5386</v>
      </c>
      <c r="E467" s="128">
        <v>2010</v>
      </c>
      <c r="F467" s="106" t="s">
        <v>5387</v>
      </c>
      <c r="G467" s="137">
        <v>0</v>
      </c>
      <c r="H467" s="168" t="s">
        <v>76</v>
      </c>
      <c r="I467" s="106" t="s">
        <v>5387</v>
      </c>
      <c r="J467" s="106" t="s">
        <v>5388</v>
      </c>
      <c r="K467" s="134"/>
      <c r="L467" s="134"/>
      <c r="M467" s="106" t="s">
        <v>5369</v>
      </c>
      <c r="N467" s="106" t="s">
        <v>5370</v>
      </c>
      <c r="O467" s="106" t="s">
        <v>5371</v>
      </c>
      <c r="P467" s="134" t="s">
        <v>5372</v>
      </c>
    </row>
    <row r="468" spans="1:16" ht="31.5" x14ac:dyDescent="0.35">
      <c r="A468" s="106" t="s">
        <v>3525</v>
      </c>
      <c r="B468" s="106" t="s">
        <v>5356</v>
      </c>
      <c r="C468" s="128">
        <v>553</v>
      </c>
      <c r="D468" s="106" t="s">
        <v>5389</v>
      </c>
      <c r="E468" s="128">
        <v>2010</v>
      </c>
      <c r="F468" s="106" t="s">
        <v>5390</v>
      </c>
      <c r="G468" s="137">
        <v>0</v>
      </c>
      <c r="H468" s="168" t="s">
        <v>76</v>
      </c>
      <c r="I468" s="106" t="s">
        <v>5391</v>
      </c>
      <c r="J468" s="106" t="s">
        <v>5392</v>
      </c>
      <c r="K468" s="134"/>
      <c r="L468" s="134"/>
      <c r="M468" s="106" t="s">
        <v>5369</v>
      </c>
      <c r="N468" s="106" t="s">
        <v>5370</v>
      </c>
      <c r="O468" s="106" t="s">
        <v>5371</v>
      </c>
      <c r="P468" s="134" t="s">
        <v>5372</v>
      </c>
    </row>
    <row r="469" spans="1:16" ht="81.5" x14ac:dyDescent="0.35">
      <c r="A469" s="106" t="s">
        <v>3552</v>
      </c>
      <c r="B469" s="106" t="s">
        <v>5356</v>
      </c>
      <c r="C469" s="128">
        <v>553</v>
      </c>
      <c r="D469" s="106" t="s">
        <v>5393</v>
      </c>
      <c r="E469" s="128">
        <v>2010</v>
      </c>
      <c r="F469" s="106" t="s">
        <v>5394</v>
      </c>
      <c r="G469" s="137">
        <v>0</v>
      </c>
      <c r="H469" s="168" t="s">
        <v>658</v>
      </c>
      <c r="I469" s="106" t="s">
        <v>5395</v>
      </c>
      <c r="J469" s="106" t="s">
        <v>5396</v>
      </c>
      <c r="K469" s="106"/>
      <c r="L469" s="106"/>
      <c r="M469" s="106" t="s">
        <v>5369</v>
      </c>
      <c r="N469" s="106" t="s">
        <v>5370</v>
      </c>
      <c r="O469" s="106" t="s">
        <v>5371</v>
      </c>
      <c r="P469" s="134" t="s">
        <v>5372</v>
      </c>
    </row>
    <row r="470" spans="1:16" ht="31.5" x14ac:dyDescent="0.35">
      <c r="A470" s="106" t="s">
        <v>3525</v>
      </c>
      <c r="B470" s="194" t="s">
        <v>5356</v>
      </c>
      <c r="C470" s="128">
        <v>553</v>
      </c>
      <c r="D470" s="194" t="s">
        <v>5065</v>
      </c>
      <c r="E470" s="128">
        <v>2010</v>
      </c>
      <c r="F470" s="194" t="s">
        <v>5397</v>
      </c>
      <c r="G470" s="195">
        <v>0</v>
      </c>
      <c r="H470" s="196" t="s">
        <v>658</v>
      </c>
      <c r="I470" s="194" t="s">
        <v>5398</v>
      </c>
      <c r="J470" s="194" t="s">
        <v>5399</v>
      </c>
      <c r="K470" s="194"/>
      <c r="L470" s="194"/>
      <c r="M470" s="194" t="s">
        <v>5369</v>
      </c>
      <c r="N470" s="194" t="s">
        <v>5370</v>
      </c>
      <c r="O470" s="194" t="s">
        <v>5371</v>
      </c>
      <c r="P470" s="197" t="s">
        <v>5372</v>
      </c>
    </row>
    <row r="471" spans="1:16" ht="41.5" x14ac:dyDescent="0.35">
      <c r="A471" s="106" t="s">
        <v>3525</v>
      </c>
      <c r="B471" s="106" t="s">
        <v>5356</v>
      </c>
      <c r="C471" s="128">
        <v>553</v>
      </c>
      <c r="D471" s="106" t="s">
        <v>4580</v>
      </c>
      <c r="E471" s="128">
        <v>2010</v>
      </c>
      <c r="F471" s="106" t="s">
        <v>4581</v>
      </c>
      <c r="G471" s="137">
        <v>160000</v>
      </c>
      <c r="H471" s="137">
        <v>350000</v>
      </c>
      <c r="I471" s="106" t="s">
        <v>5400</v>
      </c>
      <c r="J471" s="106" t="s">
        <v>5401</v>
      </c>
      <c r="K471" s="134"/>
      <c r="L471" s="134"/>
      <c r="M471" s="106" t="s">
        <v>5369</v>
      </c>
      <c r="N471" s="106" t="s">
        <v>5370</v>
      </c>
      <c r="O471" s="106" t="s">
        <v>5371</v>
      </c>
      <c r="P471" s="134" t="s">
        <v>5372</v>
      </c>
    </row>
    <row r="472" spans="1:16" ht="31.5" x14ac:dyDescent="0.35">
      <c r="A472" s="106" t="s">
        <v>3525</v>
      </c>
      <c r="B472" s="106" t="s">
        <v>5356</v>
      </c>
      <c r="C472" s="128">
        <v>553</v>
      </c>
      <c r="D472" s="106" t="s">
        <v>5402</v>
      </c>
      <c r="E472" s="128">
        <v>2010</v>
      </c>
      <c r="F472" s="106" t="s">
        <v>2387</v>
      </c>
      <c r="G472" s="137">
        <v>0</v>
      </c>
      <c r="H472" s="168" t="s">
        <v>658</v>
      </c>
      <c r="I472" s="106" t="s">
        <v>5403</v>
      </c>
      <c r="J472" s="106" t="s">
        <v>5404</v>
      </c>
      <c r="K472" s="134"/>
      <c r="L472" s="134"/>
      <c r="M472" s="106" t="s">
        <v>5369</v>
      </c>
      <c r="N472" s="106" t="s">
        <v>5370</v>
      </c>
      <c r="O472" s="106" t="s">
        <v>5371</v>
      </c>
      <c r="P472" s="134" t="s">
        <v>5372</v>
      </c>
    </row>
    <row r="473" spans="1:16" ht="41.5" x14ac:dyDescent="0.35">
      <c r="A473" s="106" t="s">
        <v>3525</v>
      </c>
      <c r="B473" s="106" t="s">
        <v>5356</v>
      </c>
      <c r="C473" s="128">
        <v>553</v>
      </c>
      <c r="D473" s="106" t="s">
        <v>4100</v>
      </c>
      <c r="E473" s="165" t="s">
        <v>4094</v>
      </c>
      <c r="F473" s="106" t="s">
        <v>4101</v>
      </c>
      <c r="G473" s="137">
        <v>0</v>
      </c>
      <c r="H473" s="137">
        <v>20000</v>
      </c>
      <c r="I473" s="106" t="s">
        <v>5405</v>
      </c>
      <c r="J473" s="106" t="s">
        <v>76</v>
      </c>
      <c r="K473" s="167" t="s">
        <v>5406</v>
      </c>
      <c r="L473" s="167"/>
      <c r="M473" s="106" t="s">
        <v>5369</v>
      </c>
      <c r="N473" s="106" t="s">
        <v>5370</v>
      </c>
      <c r="O473" s="106" t="s">
        <v>5371</v>
      </c>
      <c r="P473" s="134" t="s">
        <v>5372</v>
      </c>
    </row>
    <row r="474" spans="1:16" ht="31.5" x14ac:dyDescent="0.35">
      <c r="A474" s="106" t="s">
        <v>3525</v>
      </c>
      <c r="B474" s="106" t="s">
        <v>5356</v>
      </c>
      <c r="C474" s="128">
        <v>553</v>
      </c>
      <c r="D474" s="106" t="s">
        <v>5407</v>
      </c>
      <c r="E474" s="128">
        <v>2010</v>
      </c>
      <c r="F474" s="106" t="s">
        <v>4105</v>
      </c>
      <c r="G474" s="137">
        <v>0</v>
      </c>
      <c r="H474" s="168" t="s">
        <v>658</v>
      </c>
      <c r="I474" s="106" t="s">
        <v>5408</v>
      </c>
      <c r="J474" s="106" t="s">
        <v>76</v>
      </c>
      <c r="K474" s="134"/>
      <c r="L474" s="134"/>
      <c r="M474" s="106" t="s">
        <v>5369</v>
      </c>
      <c r="N474" s="106" t="s">
        <v>5370</v>
      </c>
      <c r="O474" s="106" t="s">
        <v>5371</v>
      </c>
      <c r="P474" s="134" t="s">
        <v>5372</v>
      </c>
    </row>
    <row r="475" spans="1:16" ht="31.5" x14ac:dyDescent="0.35">
      <c r="A475" s="106" t="s">
        <v>3525</v>
      </c>
      <c r="B475" s="106" t="s">
        <v>5356</v>
      </c>
      <c r="C475" s="128">
        <v>553</v>
      </c>
      <c r="D475" s="106" t="s">
        <v>4971</v>
      </c>
      <c r="E475" s="128">
        <v>2010</v>
      </c>
      <c r="F475" s="106" t="s">
        <v>4972</v>
      </c>
      <c r="G475" s="137">
        <v>0</v>
      </c>
      <c r="H475" s="137">
        <v>10000</v>
      </c>
      <c r="I475" s="106" t="s">
        <v>5409</v>
      </c>
      <c r="J475" s="106" t="s">
        <v>5410</v>
      </c>
      <c r="K475" s="134"/>
      <c r="L475" s="134"/>
      <c r="M475" s="106" t="s">
        <v>5369</v>
      </c>
      <c r="N475" s="106" t="s">
        <v>5370</v>
      </c>
      <c r="O475" s="106" t="s">
        <v>5371</v>
      </c>
      <c r="P475" s="134" t="s">
        <v>5372</v>
      </c>
    </row>
    <row r="476" spans="1:16" ht="31.5" x14ac:dyDescent="0.35">
      <c r="A476" s="106" t="s">
        <v>3552</v>
      </c>
      <c r="B476" s="106" t="s">
        <v>5356</v>
      </c>
      <c r="C476" s="128">
        <v>553</v>
      </c>
      <c r="D476" s="106" t="s">
        <v>5411</v>
      </c>
      <c r="E476" s="128">
        <v>2010</v>
      </c>
      <c r="F476" s="106" t="s">
        <v>5412</v>
      </c>
      <c r="G476" s="137">
        <v>5000</v>
      </c>
      <c r="H476" s="168" t="s">
        <v>658</v>
      </c>
      <c r="I476" s="106" t="s">
        <v>5413</v>
      </c>
      <c r="J476" s="106" t="s">
        <v>5414</v>
      </c>
      <c r="K476" s="106"/>
      <c r="L476" s="106"/>
      <c r="M476" s="106" t="s">
        <v>5369</v>
      </c>
      <c r="N476" s="106" t="s">
        <v>5370</v>
      </c>
      <c r="O476" s="106" t="s">
        <v>5371</v>
      </c>
      <c r="P476" s="134" t="s">
        <v>5372</v>
      </c>
    </row>
    <row r="477" spans="1:16" ht="31.5" x14ac:dyDescent="0.35">
      <c r="A477" s="106" t="s">
        <v>3532</v>
      </c>
      <c r="B477" s="106" t="s">
        <v>5356</v>
      </c>
      <c r="C477" s="128">
        <v>553</v>
      </c>
      <c r="D477" s="106" t="s">
        <v>5415</v>
      </c>
      <c r="E477" s="128">
        <v>2010</v>
      </c>
      <c r="F477" s="106" t="s">
        <v>5416</v>
      </c>
      <c r="G477" s="137">
        <v>0</v>
      </c>
      <c r="H477" s="168" t="s">
        <v>658</v>
      </c>
      <c r="I477" s="106" t="s">
        <v>5417</v>
      </c>
      <c r="J477" s="106" t="s">
        <v>76</v>
      </c>
      <c r="K477" s="134"/>
      <c r="L477" s="134"/>
      <c r="M477" s="106" t="s">
        <v>5369</v>
      </c>
      <c r="N477" s="106" t="s">
        <v>5370</v>
      </c>
      <c r="O477" s="106" t="s">
        <v>5371</v>
      </c>
      <c r="P477" s="134" t="s">
        <v>5372</v>
      </c>
    </row>
    <row r="478" spans="1:16" ht="31.5" x14ac:dyDescent="0.35">
      <c r="A478" s="106" t="s">
        <v>3552</v>
      </c>
      <c r="B478" s="106" t="s">
        <v>5356</v>
      </c>
      <c r="C478" s="128">
        <v>553</v>
      </c>
      <c r="D478" s="106" t="s">
        <v>5418</v>
      </c>
      <c r="E478" s="128">
        <v>2010</v>
      </c>
      <c r="F478" s="106" t="s">
        <v>5419</v>
      </c>
      <c r="G478" s="168"/>
      <c r="H478" s="137">
        <v>40000</v>
      </c>
      <c r="I478" s="106" t="s">
        <v>5420</v>
      </c>
      <c r="J478" s="106" t="s">
        <v>76</v>
      </c>
      <c r="K478" s="106"/>
      <c r="L478" s="106"/>
      <c r="M478" s="106" t="s">
        <v>5369</v>
      </c>
      <c r="N478" s="106" t="s">
        <v>5370</v>
      </c>
      <c r="O478" s="106" t="s">
        <v>5371</v>
      </c>
      <c r="P478" s="134" t="s">
        <v>5372</v>
      </c>
    </row>
    <row r="479" spans="1:16" ht="31.5" x14ac:dyDescent="0.35">
      <c r="A479" s="106" t="s">
        <v>3532</v>
      </c>
      <c r="B479" s="106" t="s">
        <v>5356</v>
      </c>
      <c r="C479" s="128">
        <v>553</v>
      </c>
      <c r="D479" s="106" t="s">
        <v>5421</v>
      </c>
      <c r="E479" s="128">
        <v>2010</v>
      </c>
      <c r="F479" s="106" t="s">
        <v>5422</v>
      </c>
      <c r="G479" s="137">
        <v>0</v>
      </c>
      <c r="H479" s="168" t="s">
        <v>5423</v>
      </c>
      <c r="I479" s="106" t="s">
        <v>5424</v>
      </c>
      <c r="J479" s="106" t="s">
        <v>5425</v>
      </c>
      <c r="K479" s="134"/>
      <c r="L479" s="134"/>
      <c r="M479" s="106" t="s">
        <v>5369</v>
      </c>
      <c r="N479" s="106" t="s">
        <v>5370</v>
      </c>
      <c r="O479" s="106" t="s">
        <v>5371</v>
      </c>
      <c r="P479" s="134" t="s">
        <v>5372</v>
      </c>
    </row>
    <row r="480" spans="1:16" ht="41.5" x14ac:dyDescent="0.35">
      <c r="A480" s="106" t="s">
        <v>3525</v>
      </c>
      <c r="B480" s="106" t="s">
        <v>5356</v>
      </c>
      <c r="C480" s="128">
        <v>553</v>
      </c>
      <c r="D480" s="106" t="s">
        <v>5426</v>
      </c>
      <c r="E480" s="162">
        <v>2009</v>
      </c>
      <c r="F480" s="106" t="s">
        <v>5427</v>
      </c>
      <c r="G480" s="137">
        <v>0</v>
      </c>
      <c r="H480" s="137">
        <v>10000</v>
      </c>
      <c r="I480" s="106" t="s">
        <v>5428</v>
      </c>
      <c r="J480" s="106" t="s">
        <v>76</v>
      </c>
      <c r="K480" s="158" t="s">
        <v>5167</v>
      </c>
      <c r="L480" s="158"/>
      <c r="M480" s="106" t="s">
        <v>5369</v>
      </c>
      <c r="N480" s="106" t="s">
        <v>5370</v>
      </c>
      <c r="O480" s="106" t="s">
        <v>5371</v>
      </c>
      <c r="P480" s="134" t="s">
        <v>5372</v>
      </c>
    </row>
    <row r="481" spans="1:16" ht="31.5" x14ac:dyDescent="0.35">
      <c r="A481" s="106" t="s">
        <v>3552</v>
      </c>
      <c r="B481" s="106" t="s">
        <v>5356</v>
      </c>
      <c r="C481" s="128">
        <v>553</v>
      </c>
      <c r="D481" s="106" t="s">
        <v>5429</v>
      </c>
      <c r="E481" s="128">
        <v>2010</v>
      </c>
      <c r="F481" s="106" t="s">
        <v>5430</v>
      </c>
      <c r="G481" s="198">
        <v>20000</v>
      </c>
      <c r="H481" s="168" t="s">
        <v>658</v>
      </c>
      <c r="I481" s="106" t="s">
        <v>5431</v>
      </c>
      <c r="J481" s="106" t="s">
        <v>5414</v>
      </c>
      <c r="K481" s="106"/>
      <c r="L481" s="106"/>
      <c r="M481" s="106" t="s">
        <v>5369</v>
      </c>
      <c r="N481" s="106" t="s">
        <v>5370</v>
      </c>
      <c r="O481" s="106" t="s">
        <v>5371</v>
      </c>
      <c r="P481" s="134" t="s">
        <v>5372</v>
      </c>
    </row>
    <row r="482" spans="1:16" ht="31.5" x14ac:dyDescent="0.35">
      <c r="A482" s="106" t="s">
        <v>3525</v>
      </c>
      <c r="B482" s="106" t="s">
        <v>5356</v>
      </c>
      <c r="C482" s="128">
        <v>553</v>
      </c>
      <c r="D482" s="106" t="s">
        <v>5432</v>
      </c>
      <c r="E482" s="128">
        <v>2010</v>
      </c>
      <c r="F482" s="106" t="s">
        <v>5433</v>
      </c>
      <c r="G482" s="137">
        <v>0</v>
      </c>
      <c r="H482" s="168" t="s">
        <v>5434</v>
      </c>
      <c r="I482" s="106" t="s">
        <v>5435</v>
      </c>
      <c r="J482" s="106" t="s">
        <v>76</v>
      </c>
      <c r="K482" s="134"/>
      <c r="L482" s="134"/>
      <c r="M482" s="106" t="s">
        <v>5369</v>
      </c>
      <c r="N482" s="106" t="s">
        <v>5370</v>
      </c>
      <c r="O482" s="106" t="s">
        <v>5371</v>
      </c>
      <c r="P482" s="134" t="s">
        <v>5372</v>
      </c>
    </row>
    <row r="483" spans="1:16" ht="31.5" x14ac:dyDescent="0.35">
      <c r="A483" s="106" t="s">
        <v>3525</v>
      </c>
      <c r="B483" s="106" t="s">
        <v>5356</v>
      </c>
      <c r="C483" s="128">
        <v>553</v>
      </c>
      <c r="D483" s="106" t="s">
        <v>5436</v>
      </c>
      <c r="E483" s="128">
        <v>2010</v>
      </c>
      <c r="F483" s="106" t="s">
        <v>5437</v>
      </c>
      <c r="G483" s="137">
        <v>0</v>
      </c>
      <c r="H483" s="137">
        <v>180000</v>
      </c>
      <c r="I483" s="106" t="s">
        <v>5438</v>
      </c>
      <c r="J483" s="106" t="s">
        <v>5439</v>
      </c>
      <c r="K483" s="134"/>
      <c r="L483" s="134"/>
      <c r="M483" s="106" t="s">
        <v>5369</v>
      </c>
      <c r="N483" s="106" t="s">
        <v>5370</v>
      </c>
      <c r="O483" s="106" t="s">
        <v>5371</v>
      </c>
      <c r="P483" s="134" t="s">
        <v>5372</v>
      </c>
    </row>
    <row r="484" spans="1:16" ht="31.5" x14ac:dyDescent="0.35">
      <c r="A484" s="106" t="s">
        <v>3532</v>
      </c>
      <c r="B484" s="106" t="s">
        <v>5356</v>
      </c>
      <c r="C484" s="128">
        <v>553</v>
      </c>
      <c r="D484" s="106" t="s">
        <v>5440</v>
      </c>
      <c r="E484" s="128">
        <v>2010</v>
      </c>
      <c r="F484" s="106" t="s">
        <v>2387</v>
      </c>
      <c r="G484" s="137">
        <v>0</v>
      </c>
      <c r="H484" s="137">
        <v>80000</v>
      </c>
      <c r="I484" s="106" t="s">
        <v>5441</v>
      </c>
      <c r="J484" s="106" t="s">
        <v>76</v>
      </c>
      <c r="K484" s="134"/>
      <c r="L484" s="134"/>
      <c r="M484" s="106" t="s">
        <v>5369</v>
      </c>
      <c r="N484" s="106" t="s">
        <v>5370</v>
      </c>
      <c r="O484" s="106" t="s">
        <v>5371</v>
      </c>
      <c r="P484" s="134" t="s">
        <v>5372</v>
      </c>
    </row>
    <row r="485" spans="1:16" ht="31.5" x14ac:dyDescent="0.35">
      <c r="A485" s="106" t="s">
        <v>3525</v>
      </c>
      <c r="B485" s="106" t="s">
        <v>5442</v>
      </c>
      <c r="C485" s="128">
        <v>1004</v>
      </c>
      <c r="D485" s="106" t="s">
        <v>5443</v>
      </c>
      <c r="E485" s="128">
        <v>2010</v>
      </c>
      <c r="F485" s="106" t="s">
        <v>5444</v>
      </c>
      <c r="G485" s="137"/>
      <c r="H485" s="137">
        <v>315000</v>
      </c>
      <c r="I485" s="106" t="s">
        <v>5445</v>
      </c>
      <c r="J485" s="106"/>
      <c r="K485" s="134"/>
      <c r="L485" s="134"/>
      <c r="M485" s="130" t="s">
        <v>5446</v>
      </c>
      <c r="N485" s="106" t="s">
        <v>484</v>
      </c>
      <c r="O485" s="135" t="s">
        <v>5447</v>
      </c>
      <c r="P485" s="138" t="s">
        <v>5448</v>
      </c>
    </row>
    <row r="486" spans="1:16" ht="21.5" x14ac:dyDescent="0.35">
      <c r="A486" s="106" t="s">
        <v>3525</v>
      </c>
      <c r="B486" s="106" t="s">
        <v>5442</v>
      </c>
      <c r="C486" s="128">
        <v>1004</v>
      </c>
      <c r="D486" s="106" t="s">
        <v>5449</v>
      </c>
      <c r="E486" s="128">
        <v>2009</v>
      </c>
      <c r="F486" s="106" t="s">
        <v>5450</v>
      </c>
      <c r="G486" s="137"/>
      <c r="H486" s="137">
        <v>489000</v>
      </c>
      <c r="I486" s="106" t="s">
        <v>5451</v>
      </c>
      <c r="J486" s="106"/>
      <c r="K486" s="134"/>
      <c r="L486" s="134"/>
      <c r="M486" s="130" t="s">
        <v>5446</v>
      </c>
      <c r="N486" s="106" t="s">
        <v>484</v>
      </c>
      <c r="O486" s="199" t="s">
        <v>5447</v>
      </c>
      <c r="P486" s="138" t="s">
        <v>5448</v>
      </c>
    </row>
    <row r="487" spans="1:16" ht="21.5" x14ac:dyDescent="0.35">
      <c r="A487" s="106" t="s">
        <v>3525</v>
      </c>
      <c r="B487" s="106" t="s">
        <v>3796</v>
      </c>
      <c r="C487" s="128">
        <v>943</v>
      </c>
      <c r="D487" s="106" t="s">
        <v>5452</v>
      </c>
      <c r="E487" s="162">
        <v>2009</v>
      </c>
      <c r="F487" s="130"/>
      <c r="G487" s="168"/>
      <c r="H487" s="171">
        <v>600000</v>
      </c>
      <c r="I487" s="106" t="s">
        <v>5453</v>
      </c>
      <c r="J487" s="130"/>
      <c r="K487" s="158" t="s">
        <v>4099</v>
      </c>
      <c r="L487" s="158"/>
      <c r="M487" s="130" t="s">
        <v>5454</v>
      </c>
      <c r="N487" s="106" t="s">
        <v>5455</v>
      </c>
      <c r="O487" s="135" t="s">
        <v>5456</v>
      </c>
      <c r="P487" s="179" t="s">
        <v>5457</v>
      </c>
    </row>
    <row r="488" spans="1:16" ht="21.5" x14ac:dyDescent="0.35">
      <c r="A488" s="106" t="s">
        <v>3525</v>
      </c>
      <c r="B488" s="106" t="s">
        <v>3796</v>
      </c>
      <c r="C488" s="128">
        <v>943</v>
      </c>
      <c r="D488" s="106" t="s">
        <v>4210</v>
      </c>
      <c r="E488" s="162">
        <v>2009</v>
      </c>
      <c r="F488" s="130"/>
      <c r="G488" s="168"/>
      <c r="H488" s="147">
        <v>250000</v>
      </c>
      <c r="I488" s="106" t="s">
        <v>5458</v>
      </c>
      <c r="J488" s="130"/>
      <c r="K488" s="158" t="s">
        <v>4099</v>
      </c>
      <c r="L488" s="158"/>
      <c r="M488" s="130" t="s">
        <v>5454</v>
      </c>
      <c r="N488" s="106" t="s">
        <v>5455</v>
      </c>
      <c r="O488" s="135" t="s">
        <v>5456</v>
      </c>
      <c r="P488" s="179" t="s">
        <v>5457</v>
      </c>
    </row>
    <row r="489" spans="1:16" ht="21.5" x14ac:dyDescent="0.35">
      <c r="A489" s="106" t="s">
        <v>3525</v>
      </c>
      <c r="B489" s="106" t="s">
        <v>3796</v>
      </c>
      <c r="C489" s="128">
        <v>943</v>
      </c>
      <c r="D489" s="106" t="s">
        <v>5459</v>
      </c>
      <c r="E489" s="162">
        <v>2009</v>
      </c>
      <c r="F489" s="130"/>
      <c r="G489" s="168"/>
      <c r="H489" s="147">
        <v>160000</v>
      </c>
      <c r="I489" s="106" t="s">
        <v>5458</v>
      </c>
      <c r="J489" s="130"/>
      <c r="K489" s="158" t="s">
        <v>4099</v>
      </c>
      <c r="L489" s="158"/>
      <c r="M489" s="130" t="s">
        <v>5454</v>
      </c>
      <c r="N489" s="106" t="s">
        <v>5455</v>
      </c>
      <c r="O489" s="135" t="s">
        <v>5456</v>
      </c>
      <c r="P489" s="179" t="s">
        <v>5457</v>
      </c>
    </row>
    <row r="490" spans="1:16" ht="21.5" x14ac:dyDescent="0.35">
      <c r="A490" s="106" t="s">
        <v>3525</v>
      </c>
      <c r="B490" s="106" t="s">
        <v>3796</v>
      </c>
      <c r="C490" s="128">
        <v>943</v>
      </c>
      <c r="D490" s="106" t="s">
        <v>5460</v>
      </c>
      <c r="E490" s="162">
        <v>2009</v>
      </c>
      <c r="F490" s="130"/>
      <c r="G490" s="168"/>
      <c r="H490" s="147">
        <v>350000</v>
      </c>
      <c r="I490" s="106" t="s">
        <v>5458</v>
      </c>
      <c r="J490" s="130"/>
      <c r="K490" s="158" t="s">
        <v>4099</v>
      </c>
      <c r="L490" s="158"/>
      <c r="M490" s="130" t="s">
        <v>5454</v>
      </c>
      <c r="N490" s="106" t="s">
        <v>5455</v>
      </c>
      <c r="O490" s="135" t="s">
        <v>5456</v>
      </c>
      <c r="P490" s="179" t="s">
        <v>5457</v>
      </c>
    </row>
    <row r="491" spans="1:16" ht="21.5" x14ac:dyDescent="0.35">
      <c r="A491" s="106" t="s">
        <v>3525</v>
      </c>
      <c r="B491" s="106" t="s">
        <v>3796</v>
      </c>
      <c r="C491" s="128">
        <v>943</v>
      </c>
      <c r="D491" s="106" t="s">
        <v>5461</v>
      </c>
      <c r="E491" s="162">
        <v>2009</v>
      </c>
      <c r="F491" s="130"/>
      <c r="G491" s="168"/>
      <c r="H491" s="147">
        <v>120000</v>
      </c>
      <c r="I491" s="106" t="s">
        <v>5458</v>
      </c>
      <c r="J491" s="130"/>
      <c r="K491" s="158" t="s">
        <v>4099</v>
      </c>
      <c r="L491" s="158"/>
      <c r="M491" s="130" t="s">
        <v>5454</v>
      </c>
      <c r="N491" s="106" t="s">
        <v>5455</v>
      </c>
      <c r="O491" s="135" t="s">
        <v>5456</v>
      </c>
      <c r="P491" s="179" t="s">
        <v>5457</v>
      </c>
    </row>
    <row r="492" spans="1:16" ht="31.5" x14ac:dyDescent="0.35">
      <c r="A492" s="106" t="s">
        <v>3552</v>
      </c>
      <c r="B492" s="106" t="s">
        <v>3796</v>
      </c>
      <c r="C492" s="128">
        <v>943</v>
      </c>
      <c r="D492" s="106" t="s">
        <v>4554</v>
      </c>
      <c r="E492" s="162">
        <v>2005</v>
      </c>
      <c r="F492" s="130"/>
      <c r="G492" s="170"/>
      <c r="H492" s="175">
        <v>1200000</v>
      </c>
      <c r="I492" s="106" t="s">
        <v>5462</v>
      </c>
      <c r="J492" s="130"/>
      <c r="K492" s="130"/>
      <c r="L492" s="106"/>
      <c r="M492" s="106" t="s">
        <v>3799</v>
      </c>
      <c r="N492" s="106" t="s">
        <v>3800</v>
      </c>
      <c r="O492" s="130" t="s">
        <v>3801</v>
      </c>
      <c r="P492" s="131">
        <v>4105027648</v>
      </c>
    </row>
    <row r="493" spans="1:16" ht="21.5" x14ac:dyDescent="0.35">
      <c r="A493" s="106" t="s">
        <v>3552</v>
      </c>
      <c r="B493" s="106" t="s">
        <v>3796</v>
      </c>
      <c r="C493" s="128">
        <v>943</v>
      </c>
      <c r="D493" s="106" t="s">
        <v>5463</v>
      </c>
      <c r="E493" s="128">
        <v>2008</v>
      </c>
      <c r="F493" s="106" t="s">
        <v>5464</v>
      </c>
      <c r="G493" s="168" t="s">
        <v>5465</v>
      </c>
      <c r="H493" s="137">
        <v>77000</v>
      </c>
      <c r="I493" s="106" t="s">
        <v>5466</v>
      </c>
      <c r="J493" s="106" t="s">
        <v>56</v>
      </c>
      <c r="K493" s="106"/>
      <c r="L493" s="106"/>
      <c r="M493" s="106" t="s">
        <v>3799</v>
      </c>
      <c r="N493" s="106" t="s">
        <v>3800</v>
      </c>
      <c r="O493" s="130" t="s">
        <v>3801</v>
      </c>
      <c r="P493" s="131">
        <v>4105027648</v>
      </c>
    </row>
    <row r="494" spans="1:16" ht="31.5" x14ac:dyDescent="0.35">
      <c r="A494" s="106" t="s">
        <v>3525</v>
      </c>
      <c r="B494" s="92" t="s">
        <v>3772</v>
      </c>
      <c r="C494" s="128">
        <v>498</v>
      </c>
      <c r="D494" s="92" t="s">
        <v>5467</v>
      </c>
      <c r="E494" s="165" t="s">
        <v>4094</v>
      </c>
      <c r="F494" s="92" t="s">
        <v>5468</v>
      </c>
      <c r="G494" s="94">
        <v>0</v>
      </c>
      <c r="H494" s="95">
        <v>8000</v>
      </c>
      <c r="I494" s="92" t="s">
        <v>5469</v>
      </c>
      <c r="J494" s="92" t="s">
        <v>56</v>
      </c>
      <c r="K494" s="96"/>
      <c r="L494" s="96"/>
      <c r="M494" s="92" t="s">
        <v>5470</v>
      </c>
      <c r="N494" s="92" t="s">
        <v>2929</v>
      </c>
      <c r="O494" s="135" t="s">
        <v>5471</v>
      </c>
      <c r="P494" s="96" t="s">
        <v>632</v>
      </c>
    </row>
    <row r="495" spans="1:16" ht="71.5" x14ac:dyDescent="0.35">
      <c r="A495" s="106" t="s">
        <v>3525</v>
      </c>
      <c r="B495" s="92" t="s">
        <v>3772</v>
      </c>
      <c r="C495" s="128">
        <v>498</v>
      </c>
      <c r="D495" s="106" t="s">
        <v>5472</v>
      </c>
      <c r="E495" s="165" t="s">
        <v>4094</v>
      </c>
      <c r="F495" s="106" t="s">
        <v>5473</v>
      </c>
      <c r="G495" s="92" t="s">
        <v>5474</v>
      </c>
      <c r="H495" s="106" t="s">
        <v>5475</v>
      </c>
      <c r="I495" s="106" t="s">
        <v>5476</v>
      </c>
      <c r="J495" s="92" t="s">
        <v>5477</v>
      </c>
      <c r="K495" s="96"/>
      <c r="L495" s="96"/>
      <c r="M495" s="92" t="s">
        <v>5470</v>
      </c>
      <c r="N495" s="92" t="s">
        <v>2929</v>
      </c>
      <c r="O495" s="135" t="s">
        <v>5471</v>
      </c>
      <c r="P495" s="96" t="s">
        <v>632</v>
      </c>
    </row>
    <row r="496" spans="1:16" ht="21.5" x14ac:dyDescent="0.35">
      <c r="A496" s="106" t="s">
        <v>3525</v>
      </c>
      <c r="B496" s="106" t="s">
        <v>3772</v>
      </c>
      <c r="C496" s="128">
        <v>498</v>
      </c>
      <c r="D496" s="106" t="s">
        <v>5478</v>
      </c>
      <c r="E496" s="169" t="s">
        <v>4166</v>
      </c>
      <c r="F496" s="106" t="s">
        <v>5479</v>
      </c>
      <c r="G496" s="137">
        <v>0</v>
      </c>
      <c r="H496" s="147">
        <v>65000</v>
      </c>
      <c r="I496" s="92" t="s">
        <v>5480</v>
      </c>
      <c r="J496" s="106" t="s">
        <v>5481</v>
      </c>
      <c r="K496" s="106"/>
      <c r="L496" s="106"/>
      <c r="M496" s="130" t="s">
        <v>5482</v>
      </c>
      <c r="N496" s="106" t="s">
        <v>2929</v>
      </c>
      <c r="O496" s="143" t="s">
        <v>5483</v>
      </c>
      <c r="P496" s="130" t="s">
        <v>632</v>
      </c>
    </row>
    <row r="497" spans="1:16" ht="31.5" x14ac:dyDescent="0.35">
      <c r="A497" s="106" t="s">
        <v>3525</v>
      </c>
      <c r="B497" s="106" t="s">
        <v>3772</v>
      </c>
      <c r="C497" s="128">
        <v>498</v>
      </c>
      <c r="D497" s="106" t="s">
        <v>5484</v>
      </c>
      <c r="E497" s="169" t="s">
        <v>4166</v>
      </c>
      <c r="F497" s="106" t="s">
        <v>5485</v>
      </c>
      <c r="G497" s="137">
        <v>0</v>
      </c>
      <c r="H497" s="147">
        <v>20000</v>
      </c>
      <c r="I497" s="106" t="s">
        <v>5486</v>
      </c>
      <c r="J497" s="106" t="s">
        <v>5487</v>
      </c>
      <c r="K497" s="106"/>
      <c r="L497" s="106"/>
      <c r="M497" s="130" t="s">
        <v>5482</v>
      </c>
      <c r="N497" s="106" t="s">
        <v>2929</v>
      </c>
      <c r="O497" s="143" t="s">
        <v>5483</v>
      </c>
      <c r="P497" s="130" t="s">
        <v>632</v>
      </c>
    </row>
    <row r="498" spans="1:16" ht="31.5" x14ac:dyDescent="0.35">
      <c r="A498" s="106" t="s">
        <v>3525</v>
      </c>
      <c r="B498" s="106" t="s">
        <v>3772</v>
      </c>
      <c r="C498" s="128">
        <v>498</v>
      </c>
      <c r="D498" s="106" t="s">
        <v>5488</v>
      </c>
      <c r="E498" s="169" t="s">
        <v>4166</v>
      </c>
      <c r="F498" s="106" t="s">
        <v>5489</v>
      </c>
      <c r="G498" s="137">
        <v>0</v>
      </c>
      <c r="H498" s="147">
        <v>25000</v>
      </c>
      <c r="I498" s="106" t="s">
        <v>5490</v>
      </c>
      <c r="J498" s="106" t="s">
        <v>5491</v>
      </c>
      <c r="K498" s="106"/>
      <c r="L498" s="106"/>
      <c r="M498" s="130" t="s">
        <v>5482</v>
      </c>
      <c r="N498" s="106" t="s">
        <v>2929</v>
      </c>
      <c r="O498" s="143" t="s">
        <v>5483</v>
      </c>
      <c r="P498" s="130" t="s">
        <v>632</v>
      </c>
    </row>
    <row r="499" spans="1:16" ht="51.5" x14ac:dyDescent="0.35">
      <c r="A499" s="106" t="s">
        <v>3525</v>
      </c>
      <c r="B499" s="106" t="s">
        <v>3772</v>
      </c>
      <c r="C499" s="128">
        <v>498</v>
      </c>
      <c r="D499" s="106" t="s">
        <v>5492</v>
      </c>
      <c r="E499" s="162">
        <v>2010</v>
      </c>
      <c r="F499" s="106" t="s">
        <v>5493</v>
      </c>
      <c r="G499" s="168" t="s">
        <v>325</v>
      </c>
      <c r="H499" s="137">
        <v>66528</v>
      </c>
      <c r="I499" s="106" t="s">
        <v>5494</v>
      </c>
      <c r="J499" s="106" t="s">
        <v>5495</v>
      </c>
      <c r="K499" s="134"/>
      <c r="L499" s="134"/>
      <c r="M499" s="106" t="s">
        <v>5496</v>
      </c>
      <c r="N499" s="106" t="s">
        <v>5497</v>
      </c>
      <c r="O499" s="106" t="s">
        <v>5498</v>
      </c>
      <c r="P499" s="134" t="s">
        <v>5499</v>
      </c>
    </row>
    <row r="500" spans="1:16" ht="71.5" x14ac:dyDescent="0.35">
      <c r="A500" s="106" t="s">
        <v>3525</v>
      </c>
      <c r="B500" s="92" t="s">
        <v>3772</v>
      </c>
      <c r="C500" s="128">
        <v>498</v>
      </c>
      <c r="D500" s="92" t="s">
        <v>5500</v>
      </c>
      <c r="E500" s="165" t="s">
        <v>4094</v>
      </c>
      <c r="F500" s="92" t="s">
        <v>5501</v>
      </c>
      <c r="G500" s="92" t="s">
        <v>5502</v>
      </c>
      <c r="H500" s="92" t="s">
        <v>5503</v>
      </c>
      <c r="I500" s="92" t="s">
        <v>5504</v>
      </c>
      <c r="J500" s="92" t="s">
        <v>5505</v>
      </c>
      <c r="K500" s="96"/>
      <c r="L500" s="96"/>
      <c r="M500" s="92" t="s">
        <v>5506</v>
      </c>
      <c r="N500" s="92" t="s">
        <v>2929</v>
      </c>
      <c r="O500" s="135" t="s">
        <v>5507</v>
      </c>
      <c r="P500" s="96" t="s">
        <v>5508</v>
      </c>
    </row>
    <row r="501" spans="1:16" ht="31.5" x14ac:dyDescent="0.35">
      <c r="A501" s="106" t="s">
        <v>3525</v>
      </c>
      <c r="B501" s="106" t="s">
        <v>3772</v>
      </c>
      <c r="C501" s="128">
        <v>498</v>
      </c>
      <c r="D501" s="106" t="s">
        <v>5509</v>
      </c>
      <c r="E501" s="169" t="s">
        <v>4166</v>
      </c>
      <c r="F501" s="106" t="s">
        <v>5510</v>
      </c>
      <c r="G501" s="137">
        <v>0</v>
      </c>
      <c r="H501" s="168" t="s">
        <v>5511</v>
      </c>
      <c r="I501" s="106" t="s">
        <v>5512</v>
      </c>
      <c r="J501" s="106" t="s">
        <v>5513</v>
      </c>
      <c r="K501" s="106"/>
      <c r="L501" s="106"/>
      <c r="M501" s="130" t="s">
        <v>5514</v>
      </c>
      <c r="N501" s="106" t="s">
        <v>2929</v>
      </c>
      <c r="O501" s="143" t="s">
        <v>5515</v>
      </c>
      <c r="P501" s="130" t="s">
        <v>5516</v>
      </c>
    </row>
    <row r="502" spans="1:16" ht="31.5" x14ac:dyDescent="0.35">
      <c r="A502" s="106" t="s">
        <v>3525</v>
      </c>
      <c r="B502" s="92" t="s">
        <v>3772</v>
      </c>
      <c r="C502" s="128">
        <v>498</v>
      </c>
      <c r="D502" s="92" t="s">
        <v>5517</v>
      </c>
      <c r="E502" s="165" t="s">
        <v>4094</v>
      </c>
      <c r="F502" s="92" t="s">
        <v>5518</v>
      </c>
      <c r="G502" s="92" t="s">
        <v>5519</v>
      </c>
      <c r="H502" s="92" t="s">
        <v>5520</v>
      </c>
      <c r="I502" s="92" t="s">
        <v>5521</v>
      </c>
      <c r="J502" s="92" t="s">
        <v>5522</v>
      </c>
      <c r="K502" s="96"/>
      <c r="L502" s="96"/>
      <c r="M502" s="130" t="s">
        <v>5514</v>
      </c>
      <c r="N502" s="106" t="s">
        <v>2929</v>
      </c>
      <c r="O502" s="143" t="s">
        <v>5515</v>
      </c>
      <c r="P502" s="130" t="s">
        <v>5516</v>
      </c>
    </row>
    <row r="503" spans="1:16" ht="41.5" x14ac:dyDescent="0.35">
      <c r="A503" s="106" t="s">
        <v>3525</v>
      </c>
      <c r="B503" s="106" t="s">
        <v>3772</v>
      </c>
      <c r="C503" s="128">
        <v>498</v>
      </c>
      <c r="D503" s="106" t="s">
        <v>5523</v>
      </c>
      <c r="E503" s="169" t="s">
        <v>4166</v>
      </c>
      <c r="F503" s="106" t="s">
        <v>5524</v>
      </c>
      <c r="G503" s="137">
        <v>0</v>
      </c>
      <c r="H503" s="170" t="s">
        <v>5525</v>
      </c>
      <c r="I503" s="106" t="s">
        <v>5526</v>
      </c>
      <c r="J503" s="106" t="s">
        <v>5527</v>
      </c>
      <c r="K503" s="106"/>
      <c r="L503" s="106"/>
      <c r="M503" s="130" t="s">
        <v>5514</v>
      </c>
      <c r="N503" s="106" t="s">
        <v>2929</v>
      </c>
      <c r="O503" s="143" t="s">
        <v>5515</v>
      </c>
      <c r="P503" s="130" t="s">
        <v>5516</v>
      </c>
    </row>
    <row r="504" spans="1:16" ht="71.5" x14ac:dyDescent="0.35">
      <c r="A504" s="106" t="s">
        <v>3525</v>
      </c>
      <c r="B504" s="106" t="s">
        <v>3772</v>
      </c>
      <c r="C504" s="128">
        <v>498</v>
      </c>
      <c r="D504" s="106" t="s">
        <v>5528</v>
      </c>
      <c r="E504" s="162">
        <v>2009</v>
      </c>
      <c r="F504" s="106" t="s">
        <v>5529</v>
      </c>
      <c r="G504" s="137">
        <v>0</v>
      </c>
      <c r="H504" s="171">
        <v>50000</v>
      </c>
      <c r="I504" s="106" t="s">
        <v>5530</v>
      </c>
      <c r="J504" s="106" t="s">
        <v>5531</v>
      </c>
      <c r="K504" s="134"/>
      <c r="L504" s="134"/>
      <c r="M504" s="130" t="s">
        <v>5514</v>
      </c>
      <c r="N504" s="106" t="s">
        <v>2929</v>
      </c>
      <c r="O504" s="143" t="s">
        <v>5515</v>
      </c>
      <c r="P504" s="130" t="s">
        <v>5516</v>
      </c>
    </row>
    <row r="505" spans="1:16" ht="41.5" x14ac:dyDescent="0.35">
      <c r="A505" s="106" t="s">
        <v>3525</v>
      </c>
      <c r="B505" s="106" t="s">
        <v>3772</v>
      </c>
      <c r="C505" s="128">
        <v>498</v>
      </c>
      <c r="D505" s="106" t="s">
        <v>5532</v>
      </c>
      <c r="E505" s="162">
        <v>2010</v>
      </c>
      <c r="F505" s="106" t="s">
        <v>5533</v>
      </c>
      <c r="G505" s="137">
        <v>0</v>
      </c>
      <c r="H505" s="137">
        <v>40000</v>
      </c>
      <c r="I505" s="106" t="s">
        <v>5534</v>
      </c>
      <c r="J505" s="106"/>
      <c r="K505" s="134"/>
      <c r="L505" s="134"/>
      <c r="M505" s="130" t="s">
        <v>5514</v>
      </c>
      <c r="N505" s="106" t="s">
        <v>2929</v>
      </c>
      <c r="O505" s="143" t="s">
        <v>5515</v>
      </c>
      <c r="P505" s="130" t="s">
        <v>5516</v>
      </c>
    </row>
    <row r="506" spans="1:16" ht="31.5" x14ac:dyDescent="0.35">
      <c r="A506" s="106" t="s">
        <v>3525</v>
      </c>
      <c r="B506" s="106" t="s">
        <v>3772</v>
      </c>
      <c r="C506" s="128">
        <v>498</v>
      </c>
      <c r="D506" s="106" t="s">
        <v>5535</v>
      </c>
      <c r="E506" s="162">
        <v>2010</v>
      </c>
      <c r="F506" s="106" t="s">
        <v>5536</v>
      </c>
      <c r="G506" s="137">
        <v>0</v>
      </c>
      <c r="H506" s="137">
        <v>50000</v>
      </c>
      <c r="I506" s="106" t="s">
        <v>5537</v>
      </c>
      <c r="J506" s="106"/>
      <c r="K506" s="134"/>
      <c r="L506" s="134"/>
      <c r="M506" s="130" t="s">
        <v>5514</v>
      </c>
      <c r="N506" s="106" t="s">
        <v>2929</v>
      </c>
      <c r="O506" s="143" t="s">
        <v>5515</v>
      </c>
      <c r="P506" s="130" t="s">
        <v>5516</v>
      </c>
    </row>
    <row r="507" spans="1:16" ht="21.5" x14ac:dyDescent="0.35">
      <c r="A507" s="106" t="s">
        <v>3532</v>
      </c>
      <c r="B507" s="106" t="s">
        <v>3772</v>
      </c>
      <c r="C507" s="128">
        <v>498</v>
      </c>
      <c r="D507" s="106" t="s">
        <v>5538</v>
      </c>
      <c r="E507" s="162">
        <v>2010</v>
      </c>
      <c r="F507" s="106" t="s">
        <v>5539</v>
      </c>
      <c r="G507" s="137">
        <v>0</v>
      </c>
      <c r="H507" s="137">
        <v>25000</v>
      </c>
      <c r="I507" s="106" t="s">
        <v>5540</v>
      </c>
      <c r="J507" s="106"/>
      <c r="K507" s="134"/>
      <c r="L507" s="134"/>
      <c r="M507" s="130" t="s">
        <v>5514</v>
      </c>
      <c r="N507" s="106" t="s">
        <v>2929</v>
      </c>
      <c r="O507" s="143" t="s">
        <v>5515</v>
      </c>
      <c r="P507" s="130" t="s">
        <v>5516</v>
      </c>
    </row>
    <row r="508" spans="1:16" ht="31.5" x14ac:dyDescent="0.35">
      <c r="A508" s="106" t="s">
        <v>3525</v>
      </c>
      <c r="B508" s="106" t="s">
        <v>3772</v>
      </c>
      <c r="C508" s="128">
        <v>498</v>
      </c>
      <c r="D508" s="106" t="s">
        <v>5541</v>
      </c>
      <c r="E508" s="163" t="s">
        <v>4094</v>
      </c>
      <c r="F508" s="106" t="s">
        <v>5542</v>
      </c>
      <c r="G508" s="137">
        <v>0</v>
      </c>
      <c r="H508" s="137">
        <v>22400</v>
      </c>
      <c r="I508" s="106" t="s">
        <v>5543</v>
      </c>
      <c r="J508" s="106"/>
      <c r="K508" s="134"/>
      <c r="L508" s="134"/>
      <c r="M508" s="130" t="s">
        <v>5514</v>
      </c>
      <c r="N508" s="106" t="s">
        <v>2929</v>
      </c>
      <c r="O508" s="143" t="s">
        <v>5515</v>
      </c>
      <c r="P508" s="130" t="s">
        <v>5516</v>
      </c>
    </row>
    <row r="509" spans="1:16" ht="41.5" x14ac:dyDescent="0.35">
      <c r="A509" s="106" t="s">
        <v>3525</v>
      </c>
      <c r="B509" s="92" t="s">
        <v>3772</v>
      </c>
      <c r="C509" s="128">
        <v>498</v>
      </c>
      <c r="D509" s="92" t="s">
        <v>5544</v>
      </c>
      <c r="E509" s="165" t="s">
        <v>4094</v>
      </c>
      <c r="F509" s="92" t="s">
        <v>5518</v>
      </c>
      <c r="G509" s="92" t="s">
        <v>5519</v>
      </c>
      <c r="H509" s="92" t="s">
        <v>5545</v>
      </c>
      <c r="I509" s="92" t="s">
        <v>5546</v>
      </c>
      <c r="J509" s="92" t="s">
        <v>5547</v>
      </c>
      <c r="K509" s="96"/>
      <c r="L509" s="96"/>
      <c r="M509" s="130" t="s">
        <v>5514</v>
      </c>
      <c r="N509" s="106" t="s">
        <v>2929</v>
      </c>
      <c r="O509" s="143" t="s">
        <v>5515</v>
      </c>
      <c r="P509" s="130" t="s">
        <v>5516</v>
      </c>
    </row>
    <row r="510" spans="1:16" ht="31.5" x14ac:dyDescent="0.35">
      <c r="A510" s="106" t="s">
        <v>3532</v>
      </c>
      <c r="B510" s="106" t="s">
        <v>3772</v>
      </c>
      <c r="C510" s="128">
        <v>498</v>
      </c>
      <c r="D510" s="106" t="s">
        <v>5548</v>
      </c>
      <c r="E510" s="169" t="s">
        <v>4166</v>
      </c>
      <c r="F510" s="106" t="s">
        <v>5549</v>
      </c>
      <c r="G510" s="137">
        <v>0</v>
      </c>
      <c r="H510" s="168" t="s">
        <v>5550</v>
      </c>
      <c r="I510" s="106" t="s">
        <v>5551</v>
      </c>
      <c r="J510" s="106" t="s">
        <v>5552</v>
      </c>
      <c r="K510" s="106"/>
      <c r="L510" s="106"/>
      <c r="M510" s="130" t="s">
        <v>5514</v>
      </c>
      <c r="N510" s="106" t="s">
        <v>2929</v>
      </c>
      <c r="O510" s="143" t="s">
        <v>5515</v>
      </c>
      <c r="P510" s="130" t="s">
        <v>5516</v>
      </c>
    </row>
    <row r="511" spans="1:16" ht="41.5" x14ac:dyDescent="0.35">
      <c r="A511" s="106" t="s">
        <v>3525</v>
      </c>
      <c r="B511" s="106" t="s">
        <v>3772</v>
      </c>
      <c r="C511" s="128">
        <v>498</v>
      </c>
      <c r="D511" s="106" t="s">
        <v>5553</v>
      </c>
      <c r="E511" s="169" t="s">
        <v>4166</v>
      </c>
      <c r="F511" s="106" t="s">
        <v>5554</v>
      </c>
      <c r="G511" s="137">
        <v>0</v>
      </c>
      <c r="H511" s="147">
        <v>75000</v>
      </c>
      <c r="I511" s="106" t="s">
        <v>5555</v>
      </c>
      <c r="J511" s="106" t="s">
        <v>5556</v>
      </c>
      <c r="K511" s="106"/>
      <c r="L511" s="106"/>
      <c r="M511" s="130" t="s">
        <v>5514</v>
      </c>
      <c r="N511" s="106" t="s">
        <v>2929</v>
      </c>
      <c r="O511" s="143" t="s">
        <v>5515</v>
      </c>
      <c r="P511" s="130" t="s">
        <v>5516</v>
      </c>
    </row>
    <row r="512" spans="1:16" ht="31.5" x14ac:dyDescent="0.35">
      <c r="A512" s="106" t="s">
        <v>3525</v>
      </c>
      <c r="B512" s="106" t="s">
        <v>3772</v>
      </c>
      <c r="C512" s="128">
        <v>498</v>
      </c>
      <c r="D512" s="106" t="s">
        <v>4529</v>
      </c>
      <c r="E512" s="169" t="s">
        <v>4166</v>
      </c>
      <c r="F512" s="92" t="s">
        <v>5557</v>
      </c>
      <c r="G512" s="137">
        <v>0</v>
      </c>
      <c r="H512" s="147">
        <v>10000</v>
      </c>
      <c r="I512" s="106" t="s">
        <v>5558</v>
      </c>
      <c r="J512" s="106" t="s">
        <v>5559</v>
      </c>
      <c r="K512" s="106"/>
      <c r="L512" s="106"/>
      <c r="M512" s="130" t="s">
        <v>5514</v>
      </c>
      <c r="N512" s="106" t="s">
        <v>2929</v>
      </c>
      <c r="O512" s="143" t="s">
        <v>5515</v>
      </c>
      <c r="P512" s="130" t="s">
        <v>5516</v>
      </c>
    </row>
    <row r="513" spans="1:16" ht="81.5" x14ac:dyDescent="0.35">
      <c r="A513" s="106" t="s">
        <v>3532</v>
      </c>
      <c r="B513" s="106" t="s">
        <v>3813</v>
      </c>
      <c r="C513" s="128">
        <v>963</v>
      </c>
      <c r="D513" s="106" t="s">
        <v>5560</v>
      </c>
      <c r="E513" s="128">
        <v>2009</v>
      </c>
      <c r="F513" s="106" t="s">
        <v>5561</v>
      </c>
      <c r="G513" s="168" t="s">
        <v>56</v>
      </c>
      <c r="H513" s="137">
        <v>65100</v>
      </c>
      <c r="I513" s="106" t="s">
        <v>5562</v>
      </c>
      <c r="J513" s="106" t="s">
        <v>5563</v>
      </c>
      <c r="K513" s="134"/>
      <c r="L513" s="134"/>
      <c r="M513" s="96" t="s">
        <v>3817</v>
      </c>
      <c r="N513" s="96" t="s">
        <v>3818</v>
      </c>
      <c r="O513" s="96" t="s">
        <v>3819</v>
      </c>
      <c r="P513" s="96" t="s">
        <v>5564</v>
      </c>
    </row>
    <row r="514" spans="1:16" ht="141.5" x14ac:dyDescent="0.35">
      <c r="A514" s="106" t="s">
        <v>3532</v>
      </c>
      <c r="B514" s="106" t="s">
        <v>3813</v>
      </c>
      <c r="C514" s="128">
        <v>963</v>
      </c>
      <c r="D514" s="106" t="s">
        <v>5565</v>
      </c>
      <c r="E514" s="128">
        <v>2009</v>
      </c>
      <c r="F514" s="106" t="s">
        <v>5566</v>
      </c>
      <c r="G514" s="168" t="s">
        <v>56</v>
      </c>
      <c r="H514" s="137">
        <v>40000</v>
      </c>
      <c r="I514" s="106" t="s">
        <v>5567</v>
      </c>
      <c r="J514" s="106" t="s">
        <v>5568</v>
      </c>
      <c r="K514" s="134"/>
      <c r="L514" s="134"/>
      <c r="M514" s="96" t="s">
        <v>3817</v>
      </c>
      <c r="N514" s="96" t="s">
        <v>3818</v>
      </c>
      <c r="O514" s="96" t="s">
        <v>3819</v>
      </c>
      <c r="P514" s="96" t="s">
        <v>5564</v>
      </c>
    </row>
    <row r="515" spans="1:16" ht="31.5" x14ac:dyDescent="0.35">
      <c r="A515" s="92" t="s">
        <v>3545</v>
      </c>
      <c r="B515" s="92" t="s">
        <v>3813</v>
      </c>
      <c r="C515" s="93">
        <v>963</v>
      </c>
      <c r="D515" s="92" t="s">
        <v>5569</v>
      </c>
      <c r="E515" s="93">
        <v>2013</v>
      </c>
      <c r="F515" s="92" t="s">
        <v>5570</v>
      </c>
      <c r="G515" s="177">
        <v>0</v>
      </c>
      <c r="H515" s="177">
        <v>50000</v>
      </c>
      <c r="I515" s="92" t="s">
        <v>5571</v>
      </c>
      <c r="J515" s="92" t="s">
        <v>5572</v>
      </c>
      <c r="K515" s="134"/>
      <c r="L515" s="92" t="s">
        <v>3586</v>
      </c>
      <c r="M515" s="96" t="s">
        <v>3817</v>
      </c>
      <c r="N515" s="96" t="s">
        <v>3818</v>
      </c>
      <c r="O515" s="96" t="s">
        <v>3819</v>
      </c>
      <c r="P515" s="96" t="s">
        <v>5564</v>
      </c>
    </row>
    <row r="516" spans="1:16" ht="31.5" x14ac:dyDescent="0.35">
      <c r="A516" s="92" t="s">
        <v>3545</v>
      </c>
      <c r="B516" s="92" t="s">
        <v>3813</v>
      </c>
      <c r="C516" s="93">
        <v>963</v>
      </c>
      <c r="D516" s="92" t="s">
        <v>5573</v>
      </c>
      <c r="E516" s="93">
        <v>2013</v>
      </c>
      <c r="F516" s="92" t="s">
        <v>5574</v>
      </c>
      <c r="G516" s="177">
        <v>0</v>
      </c>
      <c r="H516" s="177">
        <v>75000</v>
      </c>
      <c r="I516" s="92" t="s">
        <v>5575</v>
      </c>
      <c r="J516" s="92"/>
      <c r="K516" s="134"/>
      <c r="L516" s="92" t="s">
        <v>3586</v>
      </c>
      <c r="M516" s="96" t="s">
        <v>3817</v>
      </c>
      <c r="N516" s="96" t="s">
        <v>3818</v>
      </c>
      <c r="O516" s="96" t="s">
        <v>3819</v>
      </c>
      <c r="P516" s="96" t="s">
        <v>5564</v>
      </c>
    </row>
    <row r="517" spans="1:16" ht="31.5" x14ac:dyDescent="0.35">
      <c r="A517" s="92" t="s">
        <v>3525</v>
      </c>
      <c r="B517" s="92" t="s">
        <v>3813</v>
      </c>
      <c r="C517" s="93">
        <v>963</v>
      </c>
      <c r="D517" s="92" t="s">
        <v>5576</v>
      </c>
      <c r="E517" s="93">
        <v>2013</v>
      </c>
      <c r="F517" s="92" t="s">
        <v>5577</v>
      </c>
      <c r="G517" s="177">
        <v>0</v>
      </c>
      <c r="H517" s="177">
        <v>215000</v>
      </c>
      <c r="I517" s="92" t="s">
        <v>5578</v>
      </c>
      <c r="J517" s="92"/>
      <c r="K517" s="134"/>
      <c r="L517" s="92" t="s">
        <v>3586</v>
      </c>
      <c r="M517" s="96" t="s">
        <v>3817</v>
      </c>
      <c r="N517" s="96" t="s">
        <v>3818</v>
      </c>
      <c r="O517" s="96" t="s">
        <v>3819</v>
      </c>
      <c r="P517" s="96" t="s">
        <v>5564</v>
      </c>
    </row>
    <row r="518" spans="1:16" ht="51.5" x14ac:dyDescent="0.35">
      <c r="A518" s="92" t="s">
        <v>3532</v>
      </c>
      <c r="B518" s="106" t="s">
        <v>5579</v>
      </c>
      <c r="C518" s="93">
        <v>443</v>
      </c>
      <c r="D518" s="92" t="s">
        <v>5580</v>
      </c>
      <c r="E518" s="93" t="s">
        <v>5581</v>
      </c>
      <c r="F518" s="92" t="s">
        <v>5582</v>
      </c>
      <c r="G518" s="176" t="s">
        <v>5583</v>
      </c>
      <c r="H518" s="177">
        <v>20000</v>
      </c>
      <c r="I518" s="92"/>
      <c r="J518" s="92" t="s">
        <v>5584</v>
      </c>
      <c r="K518" s="134"/>
      <c r="L518" s="92" t="s">
        <v>3531</v>
      </c>
      <c r="M518" s="96" t="s">
        <v>5585</v>
      </c>
      <c r="N518" s="96" t="s">
        <v>4558</v>
      </c>
      <c r="O518" s="96" t="s">
        <v>5586</v>
      </c>
      <c r="P518" s="96" t="s">
        <v>5587</v>
      </c>
    </row>
    <row r="519" spans="1:16" ht="51.5" x14ac:dyDescent="0.35">
      <c r="A519" s="92" t="s">
        <v>3545</v>
      </c>
      <c r="B519" s="106" t="s">
        <v>5579</v>
      </c>
      <c r="C519" s="93">
        <v>443</v>
      </c>
      <c r="D519" s="92" t="s">
        <v>5588</v>
      </c>
      <c r="E519" s="93">
        <v>2014</v>
      </c>
      <c r="F519" s="92" t="s">
        <v>5589</v>
      </c>
      <c r="G519" s="176" t="s">
        <v>5583</v>
      </c>
      <c r="H519" s="177">
        <v>188000</v>
      </c>
      <c r="I519" s="92"/>
      <c r="J519" s="92" t="s">
        <v>5590</v>
      </c>
      <c r="K519" s="134"/>
      <c r="L519" s="92" t="s">
        <v>3531</v>
      </c>
      <c r="M519" s="96" t="s">
        <v>5585</v>
      </c>
      <c r="N519" s="96" t="s">
        <v>4558</v>
      </c>
      <c r="O519" s="96" t="s">
        <v>5586</v>
      </c>
      <c r="P519" s="96" t="s">
        <v>5587</v>
      </c>
    </row>
    <row r="520" spans="1:16" ht="51.5" x14ac:dyDescent="0.35">
      <c r="A520" s="92" t="s">
        <v>3532</v>
      </c>
      <c r="B520" s="106" t="s">
        <v>5579</v>
      </c>
      <c r="C520" s="93">
        <v>443</v>
      </c>
      <c r="D520" s="92" t="s">
        <v>5591</v>
      </c>
      <c r="E520" s="93">
        <v>2013</v>
      </c>
      <c r="F520" s="92" t="s">
        <v>5592</v>
      </c>
      <c r="G520" s="176" t="s">
        <v>5583</v>
      </c>
      <c r="H520" s="176" t="s">
        <v>5593</v>
      </c>
      <c r="I520" s="92" t="s">
        <v>5594</v>
      </c>
      <c r="J520" s="92"/>
      <c r="K520" s="134"/>
      <c r="L520" s="92" t="s">
        <v>3531</v>
      </c>
      <c r="M520" s="96" t="s">
        <v>5585</v>
      </c>
      <c r="N520" s="96" t="s">
        <v>4558</v>
      </c>
      <c r="O520" s="96" t="s">
        <v>5586</v>
      </c>
      <c r="P520" s="96" t="s">
        <v>5587</v>
      </c>
    </row>
    <row r="521" spans="1:16" ht="31.5" x14ac:dyDescent="0.35">
      <c r="A521" s="92" t="s">
        <v>3525</v>
      </c>
      <c r="B521" s="106" t="s">
        <v>5579</v>
      </c>
      <c r="C521" s="93">
        <v>443</v>
      </c>
      <c r="D521" s="92" t="s">
        <v>5595</v>
      </c>
      <c r="E521" s="93">
        <v>2013</v>
      </c>
      <c r="F521" s="92" t="s">
        <v>5596</v>
      </c>
      <c r="G521" s="176" t="s">
        <v>5583</v>
      </c>
      <c r="H521" s="177">
        <v>80000</v>
      </c>
      <c r="I521" s="92"/>
      <c r="J521" s="92" t="s">
        <v>5597</v>
      </c>
      <c r="K521" s="134"/>
      <c r="L521" s="92" t="s">
        <v>3531</v>
      </c>
      <c r="M521" s="96" t="s">
        <v>5585</v>
      </c>
      <c r="N521" s="96" t="s">
        <v>4558</v>
      </c>
      <c r="O521" s="96" t="s">
        <v>5586</v>
      </c>
      <c r="P521" s="96" t="s">
        <v>5587</v>
      </c>
    </row>
    <row r="522" spans="1:16" ht="21.5" x14ac:dyDescent="0.35">
      <c r="A522" s="106" t="s">
        <v>3552</v>
      </c>
      <c r="B522" s="106" t="s">
        <v>5579</v>
      </c>
      <c r="C522" s="128">
        <v>443</v>
      </c>
      <c r="D522" s="106" t="s">
        <v>5598</v>
      </c>
      <c r="E522" s="162">
        <v>2009</v>
      </c>
      <c r="F522" s="106" t="s">
        <v>2387</v>
      </c>
      <c r="G522" s="200"/>
      <c r="H522" s="171">
        <v>96000</v>
      </c>
      <c r="I522" s="106" t="s">
        <v>5599</v>
      </c>
      <c r="J522" s="201"/>
      <c r="K522" s="201"/>
      <c r="L522" s="201"/>
      <c r="M522" s="96" t="s">
        <v>5585</v>
      </c>
      <c r="N522" s="96" t="s">
        <v>4558</v>
      </c>
      <c r="O522" s="96" t="s">
        <v>5586</v>
      </c>
      <c r="P522" s="96" t="s">
        <v>5587</v>
      </c>
    </row>
    <row r="523" spans="1:16" ht="21.5" x14ac:dyDescent="0.35">
      <c r="A523" s="106" t="s">
        <v>3532</v>
      </c>
      <c r="B523" s="106" t="s">
        <v>5579</v>
      </c>
      <c r="C523" s="128">
        <v>443</v>
      </c>
      <c r="D523" s="106" t="s">
        <v>5600</v>
      </c>
      <c r="E523" s="163" t="s">
        <v>4094</v>
      </c>
      <c r="F523" s="106" t="s">
        <v>2387</v>
      </c>
      <c r="G523" s="178">
        <v>0</v>
      </c>
      <c r="H523" s="137" t="s">
        <v>2661</v>
      </c>
      <c r="I523" s="106" t="s">
        <v>5601</v>
      </c>
      <c r="J523" s="106"/>
      <c r="K523" s="134"/>
      <c r="L523" s="134"/>
      <c r="M523" s="96" t="s">
        <v>5585</v>
      </c>
      <c r="N523" s="96" t="s">
        <v>4558</v>
      </c>
      <c r="O523" s="96" t="s">
        <v>5586</v>
      </c>
      <c r="P523" s="96" t="s">
        <v>5587</v>
      </c>
    </row>
    <row r="524" spans="1:16" ht="21.5" x14ac:dyDescent="0.35">
      <c r="A524" s="106" t="s">
        <v>3525</v>
      </c>
      <c r="B524" s="106" t="s">
        <v>5579</v>
      </c>
      <c r="C524" s="128">
        <v>443</v>
      </c>
      <c r="D524" s="106" t="s">
        <v>5602</v>
      </c>
      <c r="E524" s="163" t="s">
        <v>4094</v>
      </c>
      <c r="F524" s="106" t="s">
        <v>2387</v>
      </c>
      <c r="G524" s="168">
        <v>0</v>
      </c>
      <c r="H524" s="137" t="s">
        <v>2661</v>
      </c>
      <c r="I524" s="106" t="s">
        <v>5603</v>
      </c>
      <c r="J524" s="106" t="s">
        <v>5604</v>
      </c>
      <c r="K524" s="134"/>
      <c r="L524" s="134"/>
      <c r="M524" s="96" t="s">
        <v>5585</v>
      </c>
      <c r="N524" s="96" t="s">
        <v>4558</v>
      </c>
      <c r="O524" s="96" t="s">
        <v>5586</v>
      </c>
      <c r="P524" s="96" t="s">
        <v>5587</v>
      </c>
    </row>
    <row r="525" spans="1:16" ht="21.5" x14ac:dyDescent="0.35">
      <c r="A525" s="106" t="s">
        <v>3525</v>
      </c>
      <c r="B525" s="106" t="s">
        <v>5579</v>
      </c>
      <c r="C525" s="128">
        <v>443</v>
      </c>
      <c r="D525" s="106" t="s">
        <v>5605</v>
      </c>
      <c r="E525" s="163" t="s">
        <v>4094</v>
      </c>
      <c r="F525" s="106" t="s">
        <v>2387</v>
      </c>
      <c r="G525" s="168"/>
      <c r="H525" s="137">
        <v>12500</v>
      </c>
      <c r="I525" s="106" t="s">
        <v>5606</v>
      </c>
      <c r="J525" s="106"/>
      <c r="K525" s="134"/>
      <c r="L525" s="134"/>
      <c r="M525" s="96" t="s">
        <v>5585</v>
      </c>
      <c r="N525" s="96" t="s">
        <v>4558</v>
      </c>
      <c r="O525" s="96" t="s">
        <v>5586</v>
      </c>
      <c r="P525" s="96" t="s">
        <v>5587</v>
      </c>
    </row>
    <row r="526" spans="1:16" ht="31.5" x14ac:dyDescent="0.35">
      <c r="A526" s="106" t="s">
        <v>3532</v>
      </c>
      <c r="B526" s="106" t="s">
        <v>5579</v>
      </c>
      <c r="C526" s="128">
        <v>443</v>
      </c>
      <c r="D526" s="106" t="s">
        <v>4951</v>
      </c>
      <c r="E526" s="162">
        <v>2009</v>
      </c>
      <c r="F526" s="106" t="s">
        <v>3540</v>
      </c>
      <c r="G526" s="168"/>
      <c r="H526" s="137">
        <v>140000</v>
      </c>
      <c r="I526" s="106" t="s">
        <v>5607</v>
      </c>
      <c r="J526" s="106"/>
      <c r="K526" s="134"/>
      <c r="L526" s="134"/>
      <c r="M526" s="96" t="s">
        <v>5585</v>
      </c>
      <c r="N526" s="96" t="s">
        <v>4558</v>
      </c>
      <c r="O526" s="96" t="s">
        <v>5586</v>
      </c>
      <c r="P526" s="96" t="s">
        <v>5587</v>
      </c>
    </row>
    <row r="527" spans="1:16" ht="21.5" x14ac:dyDescent="0.35">
      <c r="A527" s="106" t="s">
        <v>3552</v>
      </c>
      <c r="B527" s="106" t="s">
        <v>5579</v>
      </c>
      <c r="C527" s="128">
        <v>443</v>
      </c>
      <c r="D527" s="106" t="s">
        <v>5608</v>
      </c>
      <c r="E527" s="162">
        <v>2009</v>
      </c>
      <c r="F527" s="106" t="s">
        <v>5044</v>
      </c>
      <c r="G527" s="168"/>
      <c r="H527" s="137">
        <v>1800</v>
      </c>
      <c r="I527" s="106" t="s">
        <v>5609</v>
      </c>
      <c r="J527" s="106"/>
      <c r="K527" s="106"/>
      <c r="L527" s="106"/>
      <c r="M527" s="96" t="s">
        <v>5585</v>
      </c>
      <c r="N527" s="96" t="s">
        <v>4558</v>
      </c>
      <c r="O527" s="96" t="s">
        <v>5586</v>
      </c>
      <c r="P527" s="96" t="s">
        <v>5587</v>
      </c>
    </row>
    <row r="528" spans="1:16" ht="51.5" x14ac:dyDescent="0.35">
      <c r="A528" s="106" t="s">
        <v>3532</v>
      </c>
      <c r="B528" s="106" t="s">
        <v>5579</v>
      </c>
      <c r="C528" s="128">
        <v>443</v>
      </c>
      <c r="D528" s="106" t="s">
        <v>5610</v>
      </c>
      <c r="E528" s="162">
        <v>2009</v>
      </c>
      <c r="F528" s="106" t="s">
        <v>5006</v>
      </c>
      <c r="G528" s="178"/>
      <c r="H528" s="175">
        <v>90000</v>
      </c>
      <c r="I528" s="106" t="s">
        <v>5611</v>
      </c>
      <c r="J528" s="130"/>
      <c r="K528" s="179"/>
      <c r="L528" s="134"/>
      <c r="M528" s="96" t="s">
        <v>5585</v>
      </c>
      <c r="N528" s="96" t="s">
        <v>4558</v>
      </c>
      <c r="O528" s="96" t="s">
        <v>5586</v>
      </c>
      <c r="P528" s="96" t="s">
        <v>5587</v>
      </c>
    </row>
    <row r="529" spans="1:16" ht="21.5" x14ac:dyDescent="0.35">
      <c r="A529" s="106" t="s">
        <v>3525</v>
      </c>
      <c r="B529" s="106" t="s">
        <v>5579</v>
      </c>
      <c r="C529" s="128">
        <v>443</v>
      </c>
      <c r="D529" s="106" t="s">
        <v>5612</v>
      </c>
      <c r="E529" s="163" t="s">
        <v>4094</v>
      </c>
      <c r="F529" s="106" t="s">
        <v>2387</v>
      </c>
      <c r="G529" s="168"/>
      <c r="H529" s="137">
        <v>66782</v>
      </c>
      <c r="I529" s="106" t="s">
        <v>5613</v>
      </c>
      <c r="J529" s="106"/>
      <c r="K529" s="134"/>
      <c r="L529" s="134"/>
      <c r="M529" s="96" t="s">
        <v>5585</v>
      </c>
      <c r="N529" s="96" t="s">
        <v>4558</v>
      </c>
      <c r="O529" s="96" t="s">
        <v>5586</v>
      </c>
      <c r="P529" s="96" t="s">
        <v>5587</v>
      </c>
    </row>
    <row r="530" spans="1:16" ht="41.5" x14ac:dyDescent="0.35">
      <c r="A530" s="106" t="s">
        <v>3545</v>
      </c>
      <c r="B530" s="106" t="s">
        <v>5614</v>
      </c>
      <c r="C530" s="128">
        <v>599</v>
      </c>
      <c r="D530" s="106" t="s">
        <v>5615</v>
      </c>
      <c r="E530" s="169" t="s">
        <v>4166</v>
      </c>
      <c r="F530" s="106" t="s">
        <v>5616</v>
      </c>
      <c r="G530" s="137">
        <v>0</v>
      </c>
      <c r="H530" s="147">
        <v>750000</v>
      </c>
      <c r="I530" s="106" t="s">
        <v>5617</v>
      </c>
      <c r="J530" s="106" t="s">
        <v>5618</v>
      </c>
      <c r="K530" s="106"/>
      <c r="L530" s="106"/>
      <c r="M530" s="92" t="s">
        <v>5619</v>
      </c>
      <c r="N530" s="106" t="s">
        <v>5620</v>
      </c>
      <c r="O530" s="92" t="s">
        <v>5621</v>
      </c>
      <c r="P530" s="106" t="s">
        <v>5622</v>
      </c>
    </row>
    <row r="531" spans="1:16" ht="81.5" x14ac:dyDescent="0.35">
      <c r="A531" s="106" t="s">
        <v>3525</v>
      </c>
      <c r="B531" s="92" t="s">
        <v>5614</v>
      </c>
      <c r="C531" s="97">
        <v>599</v>
      </c>
      <c r="D531" s="92" t="s">
        <v>5623</v>
      </c>
      <c r="E531" s="165" t="s">
        <v>4094</v>
      </c>
      <c r="F531" s="92" t="s">
        <v>5624</v>
      </c>
      <c r="G531" s="94">
        <v>0</v>
      </c>
      <c r="H531" s="94">
        <v>40000</v>
      </c>
      <c r="I531" s="92" t="s">
        <v>5625</v>
      </c>
      <c r="J531" s="92" t="s">
        <v>5626</v>
      </c>
      <c r="K531" s="96"/>
      <c r="L531" s="96"/>
      <c r="M531" s="92" t="s">
        <v>5619</v>
      </c>
      <c r="N531" s="106" t="s">
        <v>5620</v>
      </c>
      <c r="O531" s="92" t="s">
        <v>5621</v>
      </c>
      <c r="P531" s="106" t="s">
        <v>5622</v>
      </c>
    </row>
    <row r="532" spans="1:16" ht="41.5" x14ac:dyDescent="0.35">
      <c r="A532" s="106" t="s">
        <v>3525</v>
      </c>
      <c r="B532" s="106" t="s">
        <v>5614</v>
      </c>
      <c r="C532" s="128">
        <v>599</v>
      </c>
      <c r="D532" s="106" t="s">
        <v>5627</v>
      </c>
      <c r="E532" s="169" t="s">
        <v>4166</v>
      </c>
      <c r="F532" s="106" t="s">
        <v>5628</v>
      </c>
      <c r="G532" s="137">
        <v>0</v>
      </c>
      <c r="H532" s="147">
        <v>110000</v>
      </c>
      <c r="I532" s="106" t="s">
        <v>5629</v>
      </c>
      <c r="J532" s="106"/>
      <c r="K532" s="106"/>
      <c r="L532" s="106"/>
      <c r="M532" s="92" t="s">
        <v>5619</v>
      </c>
      <c r="N532" s="106" t="s">
        <v>5620</v>
      </c>
      <c r="O532" s="92" t="s">
        <v>5621</v>
      </c>
      <c r="P532" s="106" t="s">
        <v>5622</v>
      </c>
    </row>
    <row r="533" spans="1:16" ht="31.5" x14ac:dyDescent="0.35">
      <c r="A533" s="106" t="s">
        <v>3552</v>
      </c>
      <c r="B533" s="106" t="s">
        <v>5614</v>
      </c>
      <c r="C533" s="128">
        <v>599</v>
      </c>
      <c r="D533" s="106" t="s">
        <v>4554</v>
      </c>
      <c r="E533" s="162">
        <v>2008</v>
      </c>
      <c r="F533" s="106" t="s">
        <v>5630</v>
      </c>
      <c r="G533" s="178">
        <v>87500</v>
      </c>
      <c r="H533" s="137">
        <v>900000</v>
      </c>
      <c r="I533" s="106" t="s">
        <v>5631</v>
      </c>
      <c r="J533" s="106" t="s">
        <v>5632</v>
      </c>
      <c r="K533" s="106"/>
      <c r="L533" s="106"/>
      <c r="M533" s="92" t="s">
        <v>5619</v>
      </c>
      <c r="N533" s="106" t="s">
        <v>5620</v>
      </c>
      <c r="O533" s="92" t="s">
        <v>5621</v>
      </c>
      <c r="P533" s="106" t="s">
        <v>5622</v>
      </c>
    </row>
    <row r="534" spans="1:16" ht="61.5" x14ac:dyDescent="0.35">
      <c r="A534" s="106" t="s">
        <v>3525</v>
      </c>
      <c r="B534" s="106" t="s">
        <v>5614</v>
      </c>
      <c r="C534" s="128">
        <v>599</v>
      </c>
      <c r="D534" s="106" t="s">
        <v>5633</v>
      </c>
      <c r="E534" s="128">
        <v>2009</v>
      </c>
      <c r="F534" s="106" t="s">
        <v>5634</v>
      </c>
      <c r="G534" s="137">
        <v>0</v>
      </c>
      <c r="H534" s="137">
        <v>335000</v>
      </c>
      <c r="I534" s="106" t="s">
        <v>5635</v>
      </c>
      <c r="J534" s="106"/>
      <c r="K534" s="134"/>
      <c r="L534" s="134"/>
      <c r="M534" s="92" t="s">
        <v>5619</v>
      </c>
      <c r="N534" s="106" t="s">
        <v>5620</v>
      </c>
      <c r="O534" s="92" t="s">
        <v>5621</v>
      </c>
      <c r="P534" s="106" t="s">
        <v>5622</v>
      </c>
    </row>
    <row r="535" spans="1:16" ht="31.5" x14ac:dyDescent="0.35">
      <c r="A535" s="106" t="s">
        <v>3525</v>
      </c>
      <c r="B535" s="106" t="s">
        <v>5614</v>
      </c>
      <c r="C535" s="128">
        <v>599</v>
      </c>
      <c r="D535" s="106" t="s">
        <v>5386</v>
      </c>
      <c r="E535" s="162">
        <v>2009</v>
      </c>
      <c r="F535" s="106" t="s">
        <v>5636</v>
      </c>
      <c r="G535" s="137">
        <v>0</v>
      </c>
      <c r="H535" s="137">
        <v>470000</v>
      </c>
      <c r="I535" s="106" t="s">
        <v>5637</v>
      </c>
      <c r="J535" s="106" t="s">
        <v>5638</v>
      </c>
      <c r="K535" s="158" t="s">
        <v>4129</v>
      </c>
      <c r="L535" s="158"/>
      <c r="M535" s="92" t="s">
        <v>5619</v>
      </c>
      <c r="N535" s="106" t="s">
        <v>5620</v>
      </c>
      <c r="O535" s="92" t="s">
        <v>5621</v>
      </c>
      <c r="P535" s="106" t="s">
        <v>5622</v>
      </c>
    </row>
    <row r="536" spans="1:16" ht="21.5" x14ac:dyDescent="0.35">
      <c r="A536" s="106" t="s">
        <v>3552</v>
      </c>
      <c r="B536" s="106" t="s">
        <v>5614</v>
      </c>
      <c r="C536" s="128">
        <v>599</v>
      </c>
      <c r="D536" s="106" t="s">
        <v>5043</v>
      </c>
      <c r="E536" s="162">
        <v>2009</v>
      </c>
      <c r="F536" s="106" t="s">
        <v>5639</v>
      </c>
      <c r="G536" s="164">
        <v>0</v>
      </c>
      <c r="H536" s="137">
        <v>75000</v>
      </c>
      <c r="I536" s="106" t="s">
        <v>5640</v>
      </c>
      <c r="J536" s="106" t="s">
        <v>5641</v>
      </c>
      <c r="K536" s="106"/>
      <c r="L536" s="106"/>
      <c r="M536" s="92" t="s">
        <v>5619</v>
      </c>
      <c r="N536" s="106" t="s">
        <v>5620</v>
      </c>
      <c r="O536" s="92" t="s">
        <v>5621</v>
      </c>
      <c r="P536" s="106" t="s">
        <v>5622</v>
      </c>
    </row>
    <row r="537" spans="1:16" ht="51.5" x14ac:dyDescent="0.35">
      <c r="A537" s="106" t="s">
        <v>3525</v>
      </c>
      <c r="B537" s="106" t="s">
        <v>5614</v>
      </c>
      <c r="C537" s="128">
        <v>599</v>
      </c>
      <c r="D537" s="106" t="s">
        <v>5642</v>
      </c>
      <c r="E537" s="128">
        <v>2009</v>
      </c>
      <c r="F537" s="106" t="s">
        <v>5643</v>
      </c>
      <c r="G537" s="137">
        <v>0</v>
      </c>
      <c r="H537" s="137">
        <v>165000</v>
      </c>
      <c r="I537" s="106" t="s">
        <v>5644</v>
      </c>
      <c r="J537" s="106"/>
      <c r="K537" s="134"/>
      <c r="L537" s="134"/>
      <c r="M537" s="92" t="s">
        <v>5619</v>
      </c>
      <c r="N537" s="106" t="s">
        <v>5620</v>
      </c>
      <c r="O537" s="92" t="s">
        <v>5621</v>
      </c>
      <c r="P537" s="106" t="s">
        <v>5622</v>
      </c>
    </row>
    <row r="538" spans="1:16" ht="31.5" x14ac:dyDescent="0.35">
      <c r="A538" s="106" t="s">
        <v>3525</v>
      </c>
      <c r="B538" s="106" t="s">
        <v>5614</v>
      </c>
      <c r="C538" s="128">
        <v>599</v>
      </c>
      <c r="D538" s="106" t="s">
        <v>5645</v>
      </c>
      <c r="E538" s="162">
        <v>2009</v>
      </c>
      <c r="F538" s="106" t="s">
        <v>5646</v>
      </c>
      <c r="G538" s="137">
        <v>0</v>
      </c>
      <c r="H538" s="137">
        <v>70000</v>
      </c>
      <c r="I538" s="106" t="s">
        <v>5647</v>
      </c>
      <c r="J538" s="106" t="s">
        <v>5648</v>
      </c>
      <c r="K538" s="134"/>
      <c r="L538" s="134"/>
      <c r="M538" s="92" t="s">
        <v>5619</v>
      </c>
      <c r="N538" s="106" t="s">
        <v>5620</v>
      </c>
      <c r="O538" s="92" t="s">
        <v>5621</v>
      </c>
      <c r="P538" s="106" t="s">
        <v>5622</v>
      </c>
    </row>
    <row r="539" spans="1:16" ht="41.5" x14ac:dyDescent="0.35">
      <c r="A539" s="92" t="s">
        <v>3545</v>
      </c>
      <c r="B539" s="92" t="s">
        <v>3823</v>
      </c>
      <c r="C539" s="93">
        <v>957</v>
      </c>
      <c r="D539" s="92" t="s">
        <v>5649</v>
      </c>
      <c r="E539" s="93">
        <v>2013</v>
      </c>
      <c r="F539" s="92" t="s">
        <v>5650</v>
      </c>
      <c r="G539" s="176" t="s">
        <v>56</v>
      </c>
      <c r="H539" s="177">
        <v>148000</v>
      </c>
      <c r="I539" s="92" t="s">
        <v>5651</v>
      </c>
      <c r="J539" s="92" t="s">
        <v>5652</v>
      </c>
      <c r="K539" s="134"/>
      <c r="L539" s="92" t="s">
        <v>422</v>
      </c>
      <c r="M539" s="96" t="s">
        <v>3829</v>
      </c>
      <c r="N539" s="96" t="s">
        <v>5653</v>
      </c>
      <c r="O539" s="96" t="s">
        <v>5654</v>
      </c>
      <c r="P539" s="96">
        <v>2159551615</v>
      </c>
    </row>
    <row r="540" spans="1:16" ht="61.5" x14ac:dyDescent="0.35">
      <c r="A540" s="92" t="s">
        <v>3532</v>
      </c>
      <c r="B540" s="92" t="s">
        <v>3823</v>
      </c>
      <c r="C540" s="93">
        <v>957</v>
      </c>
      <c r="D540" s="92" t="s">
        <v>5655</v>
      </c>
      <c r="E540" s="93"/>
      <c r="F540" s="92" t="s">
        <v>5656</v>
      </c>
      <c r="G540" s="176"/>
      <c r="H540" s="177">
        <v>800000</v>
      </c>
      <c r="I540" s="92" t="s">
        <v>5657</v>
      </c>
      <c r="J540" s="92" t="s">
        <v>5658</v>
      </c>
      <c r="K540" s="134"/>
      <c r="L540" s="92" t="s">
        <v>422</v>
      </c>
      <c r="M540" s="96" t="s">
        <v>3829</v>
      </c>
      <c r="N540" s="96" t="s">
        <v>5653</v>
      </c>
      <c r="O540" s="96" t="s">
        <v>5654</v>
      </c>
      <c r="P540" s="96">
        <v>2159551615</v>
      </c>
    </row>
    <row r="541" spans="1:16" ht="41.5" x14ac:dyDescent="0.35">
      <c r="A541" s="92" t="s">
        <v>3525</v>
      </c>
      <c r="B541" s="92" t="s">
        <v>3823</v>
      </c>
      <c r="C541" s="93">
        <v>957</v>
      </c>
      <c r="D541" s="92" t="s">
        <v>5659</v>
      </c>
      <c r="E541" s="93">
        <v>2012</v>
      </c>
      <c r="F541" s="92" t="s">
        <v>5660</v>
      </c>
      <c r="G541" s="176" t="s">
        <v>56</v>
      </c>
      <c r="H541" s="177" t="s">
        <v>5661</v>
      </c>
      <c r="I541" s="92" t="s">
        <v>5662</v>
      </c>
      <c r="J541" s="92" t="s">
        <v>5663</v>
      </c>
      <c r="K541" s="134"/>
      <c r="L541" s="92" t="s">
        <v>422</v>
      </c>
      <c r="M541" s="96" t="s">
        <v>3829</v>
      </c>
      <c r="N541" s="96" t="s">
        <v>5653</v>
      </c>
      <c r="O541" s="96" t="s">
        <v>5654</v>
      </c>
      <c r="P541" s="96">
        <v>2159551615</v>
      </c>
    </row>
    <row r="542" spans="1:16" ht="91.5" x14ac:dyDescent="0.35">
      <c r="A542" s="92" t="s">
        <v>3552</v>
      </c>
      <c r="B542" s="92" t="s">
        <v>3823</v>
      </c>
      <c r="C542" s="93">
        <v>957</v>
      </c>
      <c r="D542" s="92" t="s">
        <v>5664</v>
      </c>
      <c r="E542" s="93">
        <v>2014</v>
      </c>
      <c r="F542" s="92" t="s">
        <v>5665</v>
      </c>
      <c r="G542" s="177">
        <v>0</v>
      </c>
      <c r="H542" s="177">
        <v>100000</v>
      </c>
      <c r="I542" s="92" t="s">
        <v>5666</v>
      </c>
      <c r="J542" s="92" t="s">
        <v>5667</v>
      </c>
      <c r="K542" s="134"/>
      <c r="L542" s="92" t="s">
        <v>3531</v>
      </c>
      <c r="M542" s="96" t="s">
        <v>5668</v>
      </c>
      <c r="N542" s="96" t="s">
        <v>3830</v>
      </c>
      <c r="O542" s="135" t="s">
        <v>5669</v>
      </c>
      <c r="P542" s="134" t="s">
        <v>5670</v>
      </c>
    </row>
    <row r="543" spans="1:16" ht="51.5" x14ac:dyDescent="0.35">
      <c r="A543" s="106" t="s">
        <v>3552</v>
      </c>
      <c r="B543" s="106" t="s">
        <v>5671</v>
      </c>
      <c r="C543" s="128">
        <v>541</v>
      </c>
      <c r="D543" s="106" t="s">
        <v>5672</v>
      </c>
      <c r="E543" s="128" t="s">
        <v>5673</v>
      </c>
      <c r="F543" s="106" t="s">
        <v>5674</v>
      </c>
      <c r="G543" s="168" t="s">
        <v>5675</v>
      </c>
      <c r="H543" s="137">
        <v>857875</v>
      </c>
      <c r="I543" s="106" t="s">
        <v>5676</v>
      </c>
      <c r="J543" s="106" t="s">
        <v>5677</v>
      </c>
      <c r="K543" s="106"/>
      <c r="L543" s="106"/>
      <c r="M543" s="106" t="s">
        <v>5678</v>
      </c>
      <c r="N543" s="106" t="s">
        <v>484</v>
      </c>
      <c r="O543" s="135" t="s">
        <v>5679</v>
      </c>
      <c r="P543" s="134" t="s">
        <v>5680</v>
      </c>
    </row>
    <row r="544" spans="1:16" ht="21.5" x14ac:dyDescent="0.35">
      <c r="A544" s="106" t="s">
        <v>3552</v>
      </c>
      <c r="B544" s="106" t="s">
        <v>5671</v>
      </c>
      <c r="C544" s="128">
        <v>541</v>
      </c>
      <c r="D544" s="106" t="s">
        <v>5681</v>
      </c>
      <c r="E544" s="162">
        <v>2008</v>
      </c>
      <c r="F544" s="106" t="s">
        <v>5682</v>
      </c>
      <c r="G544" s="164">
        <v>0</v>
      </c>
      <c r="H544" s="137">
        <v>300000</v>
      </c>
      <c r="I544" s="106" t="s">
        <v>5683</v>
      </c>
      <c r="J544" s="106" t="s">
        <v>56</v>
      </c>
      <c r="K544" s="106"/>
      <c r="L544" s="106"/>
      <c r="M544" s="106" t="s">
        <v>5678</v>
      </c>
      <c r="N544" s="106" t="s">
        <v>484</v>
      </c>
      <c r="O544" s="135" t="s">
        <v>5679</v>
      </c>
      <c r="P544" s="134" t="s">
        <v>5680</v>
      </c>
    </row>
    <row r="545" spans="1:16" ht="31.5" x14ac:dyDescent="0.35">
      <c r="A545" s="106" t="s">
        <v>3552</v>
      </c>
      <c r="B545" s="106" t="s">
        <v>5671</v>
      </c>
      <c r="C545" s="128">
        <v>541</v>
      </c>
      <c r="D545" s="106" t="s">
        <v>5043</v>
      </c>
      <c r="E545" s="162">
        <v>2009</v>
      </c>
      <c r="F545" s="106" t="s">
        <v>5684</v>
      </c>
      <c r="G545" s="164">
        <v>0</v>
      </c>
      <c r="H545" s="137">
        <v>400000</v>
      </c>
      <c r="I545" s="106" t="s">
        <v>5685</v>
      </c>
      <c r="J545" s="106" t="s">
        <v>56</v>
      </c>
      <c r="K545" s="106"/>
      <c r="L545" s="106"/>
      <c r="M545" s="106" t="s">
        <v>5678</v>
      </c>
      <c r="N545" s="106" t="s">
        <v>484</v>
      </c>
      <c r="O545" s="135" t="s">
        <v>5679</v>
      </c>
      <c r="P545" s="134" t="s">
        <v>5680</v>
      </c>
    </row>
    <row r="546" spans="1:16" ht="31.5" x14ac:dyDescent="0.35">
      <c r="A546" s="106" t="s">
        <v>3525</v>
      </c>
      <c r="B546" s="106" t="s">
        <v>5671</v>
      </c>
      <c r="C546" s="128">
        <v>541</v>
      </c>
      <c r="D546" s="106" t="s">
        <v>5686</v>
      </c>
      <c r="E546" s="162">
        <v>2009</v>
      </c>
      <c r="F546" s="106" t="s">
        <v>2387</v>
      </c>
      <c r="G546" s="137">
        <v>0</v>
      </c>
      <c r="H546" s="137">
        <v>125000</v>
      </c>
      <c r="I546" s="106" t="s">
        <v>5687</v>
      </c>
      <c r="J546" s="106" t="s">
        <v>5688</v>
      </c>
      <c r="K546" s="134"/>
      <c r="L546" s="134"/>
      <c r="M546" s="106" t="s">
        <v>5678</v>
      </c>
      <c r="N546" s="106" t="s">
        <v>484</v>
      </c>
      <c r="O546" s="135" t="s">
        <v>5679</v>
      </c>
      <c r="P546" s="134" t="s">
        <v>5680</v>
      </c>
    </row>
    <row r="547" spans="1:16" ht="21.5" x14ac:dyDescent="0.35">
      <c r="A547" s="106" t="s">
        <v>3532</v>
      </c>
      <c r="B547" s="106" t="s">
        <v>5671</v>
      </c>
      <c r="C547" s="128">
        <v>541</v>
      </c>
      <c r="D547" s="106" t="s">
        <v>5689</v>
      </c>
      <c r="E547" s="162">
        <v>2009</v>
      </c>
      <c r="F547" s="106" t="s">
        <v>5682</v>
      </c>
      <c r="G547" s="178">
        <v>0</v>
      </c>
      <c r="H547" s="137">
        <v>50000</v>
      </c>
      <c r="I547" s="106" t="s">
        <v>5690</v>
      </c>
      <c r="J547" s="106" t="s">
        <v>56</v>
      </c>
      <c r="K547" s="134"/>
      <c r="L547" s="134"/>
      <c r="M547" s="106" t="s">
        <v>5678</v>
      </c>
      <c r="N547" s="106" t="s">
        <v>484</v>
      </c>
      <c r="O547" s="135" t="s">
        <v>5679</v>
      </c>
      <c r="P547" s="134" t="s">
        <v>5680</v>
      </c>
    </row>
    <row r="548" spans="1:16" ht="21.5" x14ac:dyDescent="0.35">
      <c r="A548" s="106" t="s">
        <v>3525</v>
      </c>
      <c r="B548" s="106" t="s">
        <v>5671</v>
      </c>
      <c r="C548" s="128">
        <v>541</v>
      </c>
      <c r="D548" s="106" t="s">
        <v>5691</v>
      </c>
      <c r="E548" s="162">
        <v>2009</v>
      </c>
      <c r="F548" s="106" t="s">
        <v>2387</v>
      </c>
      <c r="G548" s="137">
        <v>0</v>
      </c>
      <c r="H548" s="137">
        <v>150000</v>
      </c>
      <c r="I548" s="106" t="s">
        <v>5692</v>
      </c>
      <c r="J548" s="106" t="s">
        <v>5693</v>
      </c>
      <c r="K548" s="134"/>
      <c r="L548" s="134"/>
      <c r="M548" s="106" t="s">
        <v>5678</v>
      </c>
      <c r="N548" s="106" t="s">
        <v>484</v>
      </c>
      <c r="O548" s="135" t="s">
        <v>5679</v>
      </c>
      <c r="P548" s="134" t="s">
        <v>5680</v>
      </c>
    </row>
    <row r="549" spans="1:16" ht="41.5" x14ac:dyDescent="0.35">
      <c r="A549" s="106" t="s">
        <v>3612</v>
      </c>
      <c r="B549" s="106" t="s">
        <v>5671</v>
      </c>
      <c r="C549" s="128">
        <v>541</v>
      </c>
      <c r="D549" s="106" t="s">
        <v>5694</v>
      </c>
      <c r="E549" s="128">
        <v>2009</v>
      </c>
      <c r="F549" s="106" t="s">
        <v>5695</v>
      </c>
      <c r="G549" s="168" t="s">
        <v>3632</v>
      </c>
      <c r="H549" s="137">
        <v>40000</v>
      </c>
      <c r="I549" s="106" t="s">
        <v>5696</v>
      </c>
      <c r="J549" s="106" t="s">
        <v>5697</v>
      </c>
      <c r="K549" s="134"/>
      <c r="L549" s="134"/>
      <c r="M549" s="130" t="s">
        <v>1191</v>
      </c>
      <c r="N549" s="106" t="s">
        <v>5698</v>
      </c>
      <c r="O549" s="106" t="s">
        <v>5699</v>
      </c>
      <c r="P549" s="138" t="s">
        <v>5680</v>
      </c>
    </row>
    <row r="550" spans="1:16" ht="41.5" x14ac:dyDescent="0.35">
      <c r="A550" s="106" t="s">
        <v>3525</v>
      </c>
      <c r="B550" s="106" t="s">
        <v>5671</v>
      </c>
      <c r="C550" s="128">
        <v>541</v>
      </c>
      <c r="D550" s="106" t="s">
        <v>5700</v>
      </c>
      <c r="E550" s="128">
        <v>2009</v>
      </c>
      <c r="F550" s="106" t="s">
        <v>5701</v>
      </c>
      <c r="G550" s="137">
        <v>0</v>
      </c>
      <c r="H550" s="137">
        <v>15000</v>
      </c>
      <c r="I550" s="106" t="s">
        <v>5702</v>
      </c>
      <c r="J550" s="106"/>
      <c r="K550" s="134"/>
      <c r="L550" s="134"/>
      <c r="M550" s="130" t="s">
        <v>1191</v>
      </c>
      <c r="N550" s="106" t="s">
        <v>5698</v>
      </c>
      <c r="O550" s="106" t="s">
        <v>5699</v>
      </c>
      <c r="P550" s="138" t="s">
        <v>5680</v>
      </c>
    </row>
    <row r="551" spans="1:16" ht="81.5" x14ac:dyDescent="0.35">
      <c r="A551" s="106" t="s">
        <v>3525</v>
      </c>
      <c r="B551" s="92" t="s">
        <v>5703</v>
      </c>
      <c r="C551" s="97">
        <v>525</v>
      </c>
      <c r="D551" s="92" t="s">
        <v>5704</v>
      </c>
      <c r="E551" s="165" t="s">
        <v>4094</v>
      </c>
      <c r="F551" s="92" t="s">
        <v>5705</v>
      </c>
      <c r="G551" s="94">
        <v>0</v>
      </c>
      <c r="H551" s="94">
        <v>20000</v>
      </c>
      <c r="I551" s="92" t="s">
        <v>5706</v>
      </c>
      <c r="J551" s="92" t="s">
        <v>5707</v>
      </c>
      <c r="K551" s="96" t="s">
        <v>5708</v>
      </c>
      <c r="L551" s="96"/>
      <c r="M551" s="92" t="s">
        <v>5709</v>
      </c>
      <c r="N551" s="92" t="s">
        <v>5710</v>
      </c>
      <c r="O551" s="106" t="s">
        <v>5711</v>
      </c>
      <c r="P551" s="96" t="s">
        <v>5712</v>
      </c>
    </row>
    <row r="552" spans="1:16" ht="41.5" x14ac:dyDescent="0.35">
      <c r="A552" s="106" t="s">
        <v>3525</v>
      </c>
      <c r="B552" s="106" t="s">
        <v>5703</v>
      </c>
      <c r="C552" s="128">
        <v>525</v>
      </c>
      <c r="D552" s="106" t="s">
        <v>5713</v>
      </c>
      <c r="E552" s="128">
        <v>2009</v>
      </c>
      <c r="F552" s="106" t="s">
        <v>5714</v>
      </c>
      <c r="G552" s="137">
        <v>0</v>
      </c>
      <c r="H552" s="137">
        <v>53000</v>
      </c>
      <c r="I552" s="106" t="s">
        <v>5715</v>
      </c>
      <c r="J552" s="202" t="s">
        <v>5716</v>
      </c>
      <c r="K552" s="134"/>
      <c r="L552" s="134"/>
      <c r="M552" s="92" t="s">
        <v>5709</v>
      </c>
      <c r="N552" s="92" t="s">
        <v>5710</v>
      </c>
      <c r="O552" s="106" t="s">
        <v>5711</v>
      </c>
      <c r="P552" s="96" t="s">
        <v>5712</v>
      </c>
    </row>
    <row r="553" spans="1:16" ht="41.5" x14ac:dyDescent="0.35">
      <c r="A553" s="106" t="s">
        <v>3525</v>
      </c>
      <c r="B553" s="106" t="s">
        <v>5703</v>
      </c>
      <c r="C553" s="128">
        <v>525</v>
      </c>
      <c r="D553" s="106" t="s">
        <v>5717</v>
      </c>
      <c r="E553" s="128">
        <v>2008</v>
      </c>
      <c r="F553" s="106" t="s">
        <v>5718</v>
      </c>
      <c r="G553" s="137">
        <v>0</v>
      </c>
      <c r="H553" s="137">
        <v>242000</v>
      </c>
      <c r="I553" s="106" t="s">
        <v>5719</v>
      </c>
      <c r="J553" s="106" t="s">
        <v>5720</v>
      </c>
      <c r="K553" s="106"/>
      <c r="L553" s="106"/>
      <c r="M553" s="92" t="s">
        <v>5709</v>
      </c>
      <c r="N553" s="92" t="s">
        <v>5710</v>
      </c>
      <c r="O553" s="106" t="s">
        <v>5711</v>
      </c>
      <c r="P553" s="96" t="s">
        <v>5712</v>
      </c>
    </row>
    <row r="554" spans="1:16" ht="41.5" x14ac:dyDescent="0.35">
      <c r="A554" s="106" t="s">
        <v>3525</v>
      </c>
      <c r="B554" s="106" t="s">
        <v>5703</v>
      </c>
      <c r="C554" s="128">
        <v>525</v>
      </c>
      <c r="D554" s="106" t="s">
        <v>4733</v>
      </c>
      <c r="E554" s="162">
        <v>2009</v>
      </c>
      <c r="F554" s="106" t="s">
        <v>5721</v>
      </c>
      <c r="G554" s="137">
        <v>0</v>
      </c>
      <c r="H554" s="137">
        <v>12000</v>
      </c>
      <c r="I554" s="106" t="s">
        <v>5722</v>
      </c>
      <c r="J554" s="155" t="s">
        <v>5723</v>
      </c>
      <c r="K554" s="134" t="s">
        <v>5724</v>
      </c>
      <c r="L554" s="134"/>
      <c r="M554" s="92" t="s">
        <v>5709</v>
      </c>
      <c r="N554" s="92" t="s">
        <v>5710</v>
      </c>
      <c r="O554" s="106" t="s">
        <v>5711</v>
      </c>
      <c r="P554" s="96" t="s">
        <v>5712</v>
      </c>
    </row>
    <row r="555" spans="1:16" ht="51.5" x14ac:dyDescent="0.35">
      <c r="A555" s="106" t="s">
        <v>3525</v>
      </c>
      <c r="B555" s="92" t="s">
        <v>5703</v>
      </c>
      <c r="C555" s="97">
        <v>525</v>
      </c>
      <c r="D555" s="92" t="s">
        <v>5725</v>
      </c>
      <c r="E555" s="165" t="s">
        <v>4094</v>
      </c>
      <c r="F555" s="92" t="s">
        <v>5726</v>
      </c>
      <c r="G555" s="94">
        <v>0</v>
      </c>
      <c r="H555" s="95">
        <v>16000</v>
      </c>
      <c r="I555" s="92" t="s">
        <v>5727</v>
      </c>
      <c r="J555" s="92" t="s">
        <v>5728</v>
      </c>
      <c r="K555" s="96" t="s">
        <v>5729</v>
      </c>
      <c r="L555" s="96"/>
      <c r="M555" s="92" t="s">
        <v>5709</v>
      </c>
      <c r="N555" s="92" t="s">
        <v>5710</v>
      </c>
      <c r="O555" s="106" t="s">
        <v>5711</v>
      </c>
      <c r="P555" s="96" t="s">
        <v>5712</v>
      </c>
    </row>
    <row r="556" spans="1:16" ht="41.5" x14ac:dyDescent="0.35">
      <c r="A556" s="106" t="s">
        <v>3525</v>
      </c>
      <c r="B556" s="106" t="s">
        <v>5703</v>
      </c>
      <c r="C556" s="128">
        <v>525</v>
      </c>
      <c r="D556" s="106" t="s">
        <v>5730</v>
      </c>
      <c r="E556" s="128">
        <v>2010</v>
      </c>
      <c r="F556" s="106" t="s">
        <v>5731</v>
      </c>
      <c r="G556" s="137">
        <v>0</v>
      </c>
      <c r="H556" s="137">
        <v>100000</v>
      </c>
      <c r="I556" s="106" t="s">
        <v>5732</v>
      </c>
      <c r="J556" s="155" t="s">
        <v>5733</v>
      </c>
      <c r="K556" s="134" t="s">
        <v>5734</v>
      </c>
      <c r="L556" s="134"/>
      <c r="M556" s="92" t="s">
        <v>5709</v>
      </c>
      <c r="N556" s="92" t="s">
        <v>5710</v>
      </c>
      <c r="O556" s="106" t="s">
        <v>5711</v>
      </c>
      <c r="P556" s="96" t="s">
        <v>5712</v>
      </c>
    </row>
    <row r="557" spans="1:16" ht="21.5" x14ac:dyDescent="0.35">
      <c r="A557" s="106" t="s">
        <v>3552</v>
      </c>
      <c r="B557" s="106" t="s">
        <v>5735</v>
      </c>
      <c r="C557" s="128">
        <v>596</v>
      </c>
      <c r="D557" s="106" t="s">
        <v>4554</v>
      </c>
      <c r="E557" s="162">
        <v>2006</v>
      </c>
      <c r="F557" s="106"/>
      <c r="G557" s="178" t="s">
        <v>5066</v>
      </c>
      <c r="H557" s="175">
        <v>766000</v>
      </c>
      <c r="I557" s="106" t="s">
        <v>5033</v>
      </c>
      <c r="J557" s="106"/>
      <c r="K557" s="106"/>
      <c r="L557" s="106"/>
      <c r="M557" s="106" t="s">
        <v>5736</v>
      </c>
      <c r="N557" s="106" t="s">
        <v>5737</v>
      </c>
      <c r="O557" s="135" t="s">
        <v>5738</v>
      </c>
      <c r="P557" s="179" t="s">
        <v>5739</v>
      </c>
    </row>
    <row r="558" spans="1:16" ht="101.5" x14ac:dyDescent="0.35">
      <c r="A558" s="106" t="s">
        <v>3525</v>
      </c>
      <c r="B558" s="92" t="s">
        <v>5740</v>
      </c>
      <c r="C558" s="97">
        <v>852</v>
      </c>
      <c r="D558" s="92" t="s">
        <v>5741</v>
      </c>
      <c r="E558" s="165" t="s">
        <v>4094</v>
      </c>
      <c r="F558" s="92" t="s">
        <v>5742</v>
      </c>
      <c r="G558" s="94">
        <v>0</v>
      </c>
      <c r="H558" s="95">
        <v>300000</v>
      </c>
      <c r="I558" s="92" t="s">
        <v>5743</v>
      </c>
      <c r="J558" s="92" t="s">
        <v>5744</v>
      </c>
      <c r="K558" s="96"/>
      <c r="L558" s="96"/>
      <c r="M558" s="92" t="s">
        <v>5745</v>
      </c>
      <c r="N558" s="92" t="s">
        <v>1902</v>
      </c>
      <c r="O558" s="92" t="s">
        <v>5746</v>
      </c>
      <c r="P558" s="96" t="s">
        <v>5747</v>
      </c>
    </row>
    <row r="559" spans="1:16" ht="21.5" x14ac:dyDescent="0.35">
      <c r="A559" s="106" t="s">
        <v>3552</v>
      </c>
      <c r="B559" s="106" t="s">
        <v>5748</v>
      </c>
      <c r="C559" s="128">
        <v>677</v>
      </c>
      <c r="D559" s="106" t="s">
        <v>5749</v>
      </c>
      <c r="E559" s="127" t="s">
        <v>5127</v>
      </c>
      <c r="F559" s="106" t="s">
        <v>5006</v>
      </c>
      <c r="G559" s="178">
        <v>0</v>
      </c>
      <c r="H559" s="170"/>
      <c r="I559" s="130" t="s">
        <v>5750</v>
      </c>
      <c r="J559" s="130"/>
      <c r="K559" s="130"/>
      <c r="L559" s="106"/>
      <c r="M559" s="106" t="s">
        <v>5751</v>
      </c>
      <c r="N559" s="106" t="s">
        <v>477</v>
      </c>
      <c r="O559" s="92" t="s">
        <v>5752</v>
      </c>
      <c r="P559" s="96" t="s">
        <v>5753</v>
      </c>
    </row>
    <row r="560" spans="1:16" ht="31.5" x14ac:dyDescent="0.35">
      <c r="A560" s="106" t="s">
        <v>3525</v>
      </c>
      <c r="B560" s="106" t="s">
        <v>5748</v>
      </c>
      <c r="C560" s="128">
        <v>677</v>
      </c>
      <c r="D560" s="106" t="s">
        <v>5754</v>
      </c>
      <c r="E560" s="162">
        <v>2009</v>
      </c>
      <c r="F560" s="130" t="s">
        <v>2372</v>
      </c>
      <c r="G560" s="137">
        <v>0</v>
      </c>
      <c r="H560" s="171">
        <v>10000</v>
      </c>
      <c r="I560" s="106" t="s">
        <v>5755</v>
      </c>
      <c r="J560" s="130" t="s">
        <v>5756</v>
      </c>
      <c r="K560" s="179"/>
      <c r="L560" s="134"/>
      <c r="M560" s="106" t="s">
        <v>5751</v>
      </c>
      <c r="N560" s="106" t="s">
        <v>477</v>
      </c>
      <c r="O560" s="92" t="s">
        <v>5752</v>
      </c>
      <c r="P560" s="96" t="s">
        <v>5753</v>
      </c>
    </row>
    <row r="561" spans="1:16" ht="21.5" x14ac:dyDescent="0.35">
      <c r="A561" s="106" t="s">
        <v>3552</v>
      </c>
      <c r="B561" s="106" t="s">
        <v>5748</v>
      </c>
      <c r="C561" s="128">
        <v>677</v>
      </c>
      <c r="D561" s="106" t="s">
        <v>5757</v>
      </c>
      <c r="E561" s="128" t="s">
        <v>5127</v>
      </c>
      <c r="F561" s="106" t="s">
        <v>5758</v>
      </c>
      <c r="G561" s="164">
        <v>0</v>
      </c>
      <c r="H561" s="168"/>
      <c r="I561" s="106" t="s">
        <v>5759</v>
      </c>
      <c r="J561" s="106"/>
      <c r="K561" s="106"/>
      <c r="L561" s="106"/>
      <c r="M561" s="106" t="s">
        <v>5751</v>
      </c>
      <c r="N561" s="106" t="s">
        <v>477</v>
      </c>
      <c r="O561" s="92" t="s">
        <v>5752</v>
      </c>
      <c r="P561" s="96" t="s">
        <v>5753</v>
      </c>
    </row>
    <row r="562" spans="1:16" ht="31.5" x14ac:dyDescent="0.35">
      <c r="A562" s="106" t="s">
        <v>3532</v>
      </c>
      <c r="B562" s="106" t="s">
        <v>5748</v>
      </c>
      <c r="C562" s="128">
        <v>677</v>
      </c>
      <c r="D562" s="106" t="s">
        <v>5610</v>
      </c>
      <c r="E562" s="163" t="s">
        <v>4094</v>
      </c>
      <c r="F562" s="130" t="s">
        <v>5006</v>
      </c>
      <c r="G562" s="178">
        <v>0</v>
      </c>
      <c r="H562" s="170" t="s">
        <v>5760</v>
      </c>
      <c r="I562" s="106" t="s">
        <v>5761</v>
      </c>
      <c r="J562" s="130"/>
      <c r="K562" s="179"/>
      <c r="L562" s="134"/>
      <c r="M562" s="106" t="s">
        <v>5751</v>
      </c>
      <c r="N562" s="106" t="s">
        <v>477</v>
      </c>
      <c r="O562" s="92" t="s">
        <v>5752</v>
      </c>
      <c r="P562" s="96" t="s">
        <v>5753</v>
      </c>
    </row>
    <row r="563" spans="1:16" ht="21.5" x14ac:dyDescent="0.35">
      <c r="A563" s="106" t="s">
        <v>3532</v>
      </c>
      <c r="B563" s="106" t="s">
        <v>5748</v>
      </c>
      <c r="C563" s="128">
        <v>677</v>
      </c>
      <c r="D563" s="106" t="s">
        <v>5610</v>
      </c>
      <c r="E563" s="163" t="s">
        <v>4094</v>
      </c>
      <c r="F563" s="130" t="s">
        <v>5006</v>
      </c>
      <c r="G563" s="178">
        <v>0</v>
      </c>
      <c r="H563" s="170"/>
      <c r="I563" s="106" t="s">
        <v>5762</v>
      </c>
      <c r="J563" s="130"/>
      <c r="K563" s="179"/>
      <c r="L563" s="134"/>
      <c r="M563" s="106" t="s">
        <v>5751</v>
      </c>
      <c r="N563" s="106" t="s">
        <v>477</v>
      </c>
      <c r="O563" s="92" t="s">
        <v>5752</v>
      </c>
      <c r="P563" s="96" t="s">
        <v>5753</v>
      </c>
    </row>
    <row r="564" spans="1:16" ht="171.5" x14ac:dyDescent="0.35">
      <c r="A564" s="92" t="s">
        <v>5763</v>
      </c>
      <c r="B564" s="106" t="s">
        <v>5748</v>
      </c>
      <c r="C564" s="97">
        <v>677</v>
      </c>
      <c r="D564" s="92" t="s">
        <v>5764</v>
      </c>
      <c r="E564" s="165" t="s">
        <v>4094</v>
      </c>
      <c r="F564" s="92" t="s">
        <v>5765</v>
      </c>
      <c r="G564" s="92"/>
      <c r="H564" s="95"/>
      <c r="I564" s="92"/>
      <c r="J564" s="92"/>
      <c r="K564" s="96"/>
      <c r="L564" s="96"/>
      <c r="M564" s="106" t="s">
        <v>5751</v>
      </c>
      <c r="N564" s="106" t="s">
        <v>477</v>
      </c>
      <c r="O564" s="92" t="s">
        <v>5752</v>
      </c>
      <c r="P564" s="96" t="s">
        <v>5753</v>
      </c>
    </row>
    <row r="565" spans="1:16" ht="21.5" x14ac:dyDescent="0.35">
      <c r="A565" s="106" t="s">
        <v>3552</v>
      </c>
      <c r="B565" s="106" t="s">
        <v>5748</v>
      </c>
      <c r="C565" s="128">
        <v>677</v>
      </c>
      <c r="D565" s="106" t="s">
        <v>5766</v>
      </c>
      <c r="E565" s="162">
        <v>2009</v>
      </c>
      <c r="F565" s="106" t="s">
        <v>5767</v>
      </c>
      <c r="G565" s="164">
        <v>0</v>
      </c>
      <c r="H565" s="164">
        <v>0</v>
      </c>
      <c r="I565" s="106" t="s">
        <v>5768</v>
      </c>
      <c r="J565" s="106" t="s">
        <v>56</v>
      </c>
      <c r="K565" s="106"/>
      <c r="L565" s="106"/>
      <c r="M565" s="106" t="s">
        <v>5751</v>
      </c>
      <c r="N565" s="106" t="s">
        <v>477</v>
      </c>
      <c r="O565" s="92" t="s">
        <v>5752</v>
      </c>
      <c r="P565" s="96" t="s">
        <v>5753</v>
      </c>
    </row>
    <row r="566" spans="1:16" ht="41.5" x14ac:dyDescent="0.35">
      <c r="A566" s="92" t="s">
        <v>3532</v>
      </c>
      <c r="B566" s="92" t="s">
        <v>5769</v>
      </c>
      <c r="C566" s="93">
        <v>388</v>
      </c>
      <c r="D566" s="92" t="s">
        <v>5770</v>
      </c>
      <c r="E566" s="93" t="s">
        <v>5771</v>
      </c>
      <c r="F566" s="92" t="s">
        <v>5772</v>
      </c>
      <c r="G566" s="176" t="s">
        <v>5773</v>
      </c>
      <c r="H566" s="176" t="s">
        <v>5774</v>
      </c>
      <c r="I566" s="92" t="s">
        <v>5775</v>
      </c>
      <c r="J566" s="92"/>
      <c r="K566" s="134"/>
      <c r="L566" s="92" t="s">
        <v>3586</v>
      </c>
      <c r="M566" s="96" t="s">
        <v>5776</v>
      </c>
      <c r="N566" s="96" t="s">
        <v>5777</v>
      </c>
      <c r="O566" s="96" t="s">
        <v>5778</v>
      </c>
      <c r="P566" s="96" t="s">
        <v>5779</v>
      </c>
    </row>
    <row r="567" spans="1:16" ht="51.5" x14ac:dyDescent="0.35">
      <c r="A567" s="106" t="s">
        <v>3545</v>
      </c>
      <c r="B567" s="106" t="s">
        <v>3832</v>
      </c>
      <c r="C567" s="128">
        <v>544</v>
      </c>
      <c r="D567" s="106" t="s">
        <v>5780</v>
      </c>
      <c r="E567" s="169" t="s">
        <v>4166</v>
      </c>
      <c r="F567" s="106" t="s">
        <v>5781</v>
      </c>
      <c r="G567" s="168"/>
      <c r="H567" s="147">
        <v>75000</v>
      </c>
      <c r="I567" s="106" t="s">
        <v>5782</v>
      </c>
      <c r="J567" s="106" t="s">
        <v>5783</v>
      </c>
      <c r="K567" s="106"/>
      <c r="L567" s="106"/>
      <c r="M567" s="106" t="s">
        <v>3836</v>
      </c>
      <c r="N567" s="106" t="s">
        <v>3837</v>
      </c>
      <c r="O567" s="130" t="s">
        <v>3838</v>
      </c>
      <c r="P567" s="131">
        <v>7023837841</v>
      </c>
    </row>
    <row r="568" spans="1:16" ht="51.5" x14ac:dyDescent="0.35">
      <c r="A568" s="106" t="s">
        <v>3545</v>
      </c>
      <c r="B568" s="106" t="s">
        <v>3832</v>
      </c>
      <c r="C568" s="128">
        <v>544</v>
      </c>
      <c r="D568" s="106" t="s">
        <v>5784</v>
      </c>
      <c r="E568" s="169" t="s">
        <v>4166</v>
      </c>
      <c r="F568" s="106" t="s">
        <v>5785</v>
      </c>
      <c r="G568" s="168"/>
      <c r="H568" s="147">
        <v>154357</v>
      </c>
      <c r="I568" s="106" t="s">
        <v>5786</v>
      </c>
      <c r="J568" s="106" t="s">
        <v>5787</v>
      </c>
      <c r="K568" s="106"/>
      <c r="L568" s="106"/>
      <c r="M568" s="106" t="s">
        <v>3836</v>
      </c>
      <c r="N568" s="106" t="s">
        <v>3837</v>
      </c>
      <c r="O568" s="130" t="s">
        <v>3838</v>
      </c>
      <c r="P568" s="131">
        <v>7023837841</v>
      </c>
    </row>
    <row r="569" spans="1:16" ht="31.5" x14ac:dyDescent="0.35">
      <c r="A569" s="106" t="s">
        <v>3545</v>
      </c>
      <c r="B569" s="106" t="s">
        <v>3832</v>
      </c>
      <c r="C569" s="128">
        <v>544</v>
      </c>
      <c r="D569" s="106" t="s">
        <v>5788</v>
      </c>
      <c r="E569" s="169" t="s">
        <v>4166</v>
      </c>
      <c r="F569" s="106" t="s">
        <v>5789</v>
      </c>
      <c r="G569" s="168"/>
      <c r="H569" s="147">
        <v>42500</v>
      </c>
      <c r="I569" s="106" t="s">
        <v>5790</v>
      </c>
      <c r="J569" s="106" t="s">
        <v>5791</v>
      </c>
      <c r="K569" s="106"/>
      <c r="L569" s="106"/>
      <c r="M569" s="106" t="s">
        <v>3836</v>
      </c>
      <c r="N569" s="106" t="s">
        <v>3837</v>
      </c>
      <c r="O569" s="130" t="s">
        <v>3838</v>
      </c>
      <c r="P569" s="131">
        <v>7023837841</v>
      </c>
    </row>
    <row r="570" spans="1:16" ht="121.5" x14ac:dyDescent="0.35">
      <c r="A570" s="106" t="s">
        <v>3545</v>
      </c>
      <c r="B570" s="106" t="s">
        <v>3832</v>
      </c>
      <c r="C570" s="128">
        <v>544</v>
      </c>
      <c r="D570" s="106" t="s">
        <v>5792</v>
      </c>
      <c r="E570" s="169" t="s">
        <v>4166</v>
      </c>
      <c r="F570" s="106" t="s">
        <v>5793</v>
      </c>
      <c r="G570" s="168"/>
      <c r="H570" s="147">
        <v>85203</v>
      </c>
      <c r="I570" s="106" t="s">
        <v>5794</v>
      </c>
      <c r="J570" s="106" t="s">
        <v>5795</v>
      </c>
      <c r="K570" s="106"/>
      <c r="L570" s="106"/>
      <c r="M570" s="106" t="s">
        <v>3836</v>
      </c>
      <c r="N570" s="106" t="s">
        <v>3837</v>
      </c>
      <c r="O570" s="130" t="s">
        <v>3838</v>
      </c>
      <c r="P570" s="131">
        <v>7023837841</v>
      </c>
    </row>
    <row r="571" spans="1:16" ht="31.5" x14ac:dyDescent="0.35">
      <c r="A571" s="106" t="s">
        <v>3545</v>
      </c>
      <c r="B571" s="106" t="s">
        <v>3832</v>
      </c>
      <c r="C571" s="128">
        <v>544</v>
      </c>
      <c r="D571" s="106" t="s">
        <v>5796</v>
      </c>
      <c r="E571" s="169" t="s">
        <v>4166</v>
      </c>
      <c r="F571" s="106" t="s">
        <v>5797</v>
      </c>
      <c r="G571" s="168"/>
      <c r="H571" s="147" t="s">
        <v>5798</v>
      </c>
      <c r="I571" s="106" t="s">
        <v>5799</v>
      </c>
      <c r="J571" s="106" t="s">
        <v>5800</v>
      </c>
      <c r="K571" s="106"/>
      <c r="L571" s="106"/>
      <c r="M571" s="106" t="s">
        <v>3836</v>
      </c>
      <c r="N571" s="106" t="s">
        <v>3837</v>
      </c>
      <c r="O571" s="130" t="s">
        <v>3838</v>
      </c>
      <c r="P571" s="131">
        <v>7023837841</v>
      </c>
    </row>
    <row r="572" spans="1:16" ht="21.5" x14ac:dyDescent="0.35">
      <c r="A572" s="106" t="s">
        <v>3525</v>
      </c>
      <c r="B572" s="106" t="s">
        <v>3832</v>
      </c>
      <c r="C572" s="128">
        <v>544</v>
      </c>
      <c r="D572" s="106" t="s">
        <v>5801</v>
      </c>
      <c r="E572" s="169" t="s">
        <v>4166</v>
      </c>
      <c r="F572" s="106" t="s">
        <v>5802</v>
      </c>
      <c r="G572" s="168"/>
      <c r="H572" s="147">
        <v>79983</v>
      </c>
      <c r="I572" s="106" t="s">
        <v>5803</v>
      </c>
      <c r="J572" s="106" t="s">
        <v>5804</v>
      </c>
      <c r="K572" s="106"/>
      <c r="L572" s="106"/>
      <c r="M572" s="106" t="s">
        <v>3836</v>
      </c>
      <c r="N572" s="106" t="s">
        <v>3837</v>
      </c>
      <c r="O572" s="130" t="s">
        <v>3838</v>
      </c>
      <c r="P572" s="131">
        <v>7023837841</v>
      </c>
    </row>
    <row r="573" spans="1:16" ht="31.5" x14ac:dyDescent="0.35">
      <c r="A573" s="106" t="s">
        <v>3525</v>
      </c>
      <c r="B573" s="106" t="s">
        <v>3832</v>
      </c>
      <c r="C573" s="128">
        <v>544</v>
      </c>
      <c r="D573" s="106" t="s">
        <v>5805</v>
      </c>
      <c r="E573" s="169" t="s">
        <v>4166</v>
      </c>
      <c r="F573" s="106" t="s">
        <v>5806</v>
      </c>
      <c r="G573" s="168"/>
      <c r="H573" s="147">
        <v>202057</v>
      </c>
      <c r="I573" s="106" t="s">
        <v>5807</v>
      </c>
      <c r="J573" s="106" t="s">
        <v>5808</v>
      </c>
      <c r="K573" s="106"/>
      <c r="L573" s="106"/>
      <c r="M573" s="106" t="s">
        <v>3836</v>
      </c>
      <c r="N573" s="106" t="s">
        <v>3837</v>
      </c>
      <c r="O573" s="130" t="s">
        <v>3838</v>
      </c>
      <c r="P573" s="131">
        <v>7023837841</v>
      </c>
    </row>
    <row r="574" spans="1:16" ht="61.5" x14ac:dyDescent="0.35">
      <c r="A574" s="106" t="s">
        <v>3545</v>
      </c>
      <c r="B574" s="106" t="s">
        <v>3832</v>
      </c>
      <c r="C574" s="128">
        <v>544</v>
      </c>
      <c r="D574" s="106" t="s">
        <v>5809</v>
      </c>
      <c r="E574" s="169" t="s">
        <v>4166</v>
      </c>
      <c r="F574" s="106" t="s">
        <v>5810</v>
      </c>
      <c r="G574" s="168"/>
      <c r="H574" s="147">
        <v>98366</v>
      </c>
      <c r="I574" s="106" t="s">
        <v>5811</v>
      </c>
      <c r="J574" s="106" t="s">
        <v>5812</v>
      </c>
      <c r="K574" s="106"/>
      <c r="L574" s="106"/>
      <c r="M574" s="106" t="s">
        <v>3836</v>
      </c>
      <c r="N574" s="106" t="s">
        <v>3837</v>
      </c>
      <c r="O574" s="130" t="s">
        <v>3838</v>
      </c>
      <c r="P574" s="131">
        <v>7023837841</v>
      </c>
    </row>
    <row r="575" spans="1:16" ht="71.5" x14ac:dyDescent="0.35">
      <c r="A575" s="106" t="s">
        <v>3525</v>
      </c>
      <c r="B575" s="106" t="s">
        <v>5813</v>
      </c>
      <c r="C575" s="128">
        <v>959</v>
      </c>
      <c r="D575" s="106" t="s">
        <v>5814</v>
      </c>
      <c r="E575" s="128">
        <v>2010</v>
      </c>
      <c r="F575" s="106" t="s">
        <v>5815</v>
      </c>
      <c r="G575" s="168" t="s">
        <v>5816</v>
      </c>
      <c r="H575" s="137">
        <v>225276</v>
      </c>
      <c r="I575" s="106" t="s">
        <v>5817</v>
      </c>
      <c r="J575" s="149" t="s">
        <v>5818</v>
      </c>
      <c r="K575" s="134"/>
      <c r="L575" s="134"/>
      <c r="M575" s="130" t="s">
        <v>5819</v>
      </c>
      <c r="N575" s="106" t="s">
        <v>5820</v>
      </c>
      <c r="O575" s="106" t="s">
        <v>5821</v>
      </c>
      <c r="P575" s="138" t="s">
        <v>5822</v>
      </c>
    </row>
    <row r="576" spans="1:16" ht="81.5" x14ac:dyDescent="0.35">
      <c r="A576" s="106" t="s">
        <v>3532</v>
      </c>
      <c r="B576" s="92" t="s">
        <v>5813</v>
      </c>
      <c r="C576" s="128">
        <v>959</v>
      </c>
      <c r="D576" s="92" t="s">
        <v>5823</v>
      </c>
      <c r="E576" s="165" t="s">
        <v>4094</v>
      </c>
      <c r="F576" s="92" t="s">
        <v>5824</v>
      </c>
      <c r="G576" s="94" t="s">
        <v>5825</v>
      </c>
      <c r="H576" s="94">
        <v>500000</v>
      </c>
      <c r="I576" s="92" t="s">
        <v>5826</v>
      </c>
      <c r="J576" s="92" t="s">
        <v>5827</v>
      </c>
      <c r="K576" s="96" t="s">
        <v>5828</v>
      </c>
      <c r="L576" s="96"/>
      <c r="M576" s="92" t="s">
        <v>5819</v>
      </c>
      <c r="N576" s="92" t="s">
        <v>1179</v>
      </c>
      <c r="O576" s="92" t="s">
        <v>5821</v>
      </c>
      <c r="P576" s="96" t="s">
        <v>5829</v>
      </c>
    </row>
    <row r="577" spans="1:16" ht="61.5" x14ac:dyDescent="0.35">
      <c r="A577" s="106" t="s">
        <v>3525</v>
      </c>
      <c r="B577" s="106" t="s">
        <v>5813</v>
      </c>
      <c r="C577" s="128">
        <v>959</v>
      </c>
      <c r="D577" s="134" t="s">
        <v>5830</v>
      </c>
      <c r="E577" s="128">
        <v>2010</v>
      </c>
      <c r="F577" s="106" t="s">
        <v>5831</v>
      </c>
      <c r="G577" s="168" t="s">
        <v>5832</v>
      </c>
      <c r="H577" s="137">
        <v>291936</v>
      </c>
      <c r="I577" s="106" t="s">
        <v>5833</v>
      </c>
      <c r="J577" s="149" t="s">
        <v>5834</v>
      </c>
      <c r="K577" s="134"/>
      <c r="L577" s="134"/>
      <c r="M577" s="130" t="s">
        <v>5819</v>
      </c>
      <c r="N577" s="106" t="s">
        <v>5820</v>
      </c>
      <c r="O577" s="106" t="s">
        <v>5821</v>
      </c>
      <c r="P577" s="138" t="s">
        <v>5822</v>
      </c>
    </row>
    <row r="578" spans="1:16" ht="121.5" x14ac:dyDescent="0.35">
      <c r="A578" s="106" t="s">
        <v>3525</v>
      </c>
      <c r="B578" s="92" t="s">
        <v>5813</v>
      </c>
      <c r="C578" s="128">
        <v>959</v>
      </c>
      <c r="D578" s="92" t="s">
        <v>5835</v>
      </c>
      <c r="E578" s="165" t="s">
        <v>4094</v>
      </c>
      <c r="F578" s="92" t="s">
        <v>5836</v>
      </c>
      <c r="G578" s="94" t="s">
        <v>56</v>
      </c>
      <c r="H578" s="92" t="s">
        <v>5837</v>
      </c>
      <c r="I578" s="92" t="s">
        <v>5838</v>
      </c>
      <c r="J578" s="92" t="s">
        <v>5839</v>
      </c>
      <c r="K578" s="96" t="s">
        <v>5840</v>
      </c>
      <c r="L578" s="96"/>
      <c r="M578" s="92" t="s">
        <v>5819</v>
      </c>
      <c r="N578" s="92" t="s">
        <v>1179</v>
      </c>
      <c r="O578" s="92" t="s">
        <v>5821</v>
      </c>
      <c r="P578" s="96" t="s">
        <v>5829</v>
      </c>
    </row>
    <row r="579" spans="1:16" ht="71.5" x14ac:dyDescent="0.35">
      <c r="A579" s="106" t="s">
        <v>3525</v>
      </c>
      <c r="B579" s="106" t="s">
        <v>5813</v>
      </c>
      <c r="C579" s="128">
        <v>959</v>
      </c>
      <c r="D579" s="106" t="s">
        <v>5841</v>
      </c>
      <c r="E579" s="162">
        <v>2009</v>
      </c>
      <c r="F579" s="106" t="s">
        <v>5842</v>
      </c>
      <c r="G579" s="137">
        <v>0</v>
      </c>
      <c r="H579" s="137">
        <v>319853</v>
      </c>
      <c r="I579" s="106" t="s">
        <v>5843</v>
      </c>
      <c r="J579" s="106" t="s">
        <v>5844</v>
      </c>
      <c r="K579" s="134" t="s">
        <v>4099</v>
      </c>
      <c r="L579" s="134"/>
      <c r="M579" s="106" t="s">
        <v>5845</v>
      </c>
      <c r="N579" s="106" t="s">
        <v>5846</v>
      </c>
      <c r="O579" s="135" t="s">
        <v>5847</v>
      </c>
      <c r="P579" s="134" t="s">
        <v>5848</v>
      </c>
    </row>
    <row r="580" spans="1:16" ht="41.5" x14ac:dyDescent="0.35">
      <c r="A580" s="106" t="s">
        <v>3525</v>
      </c>
      <c r="B580" s="106" t="s">
        <v>5813</v>
      </c>
      <c r="C580" s="128">
        <v>959</v>
      </c>
      <c r="D580" s="106" t="s">
        <v>5849</v>
      </c>
      <c r="E580" s="162">
        <v>2009</v>
      </c>
      <c r="F580" s="106" t="s">
        <v>5850</v>
      </c>
      <c r="G580" s="137">
        <v>0</v>
      </c>
      <c r="H580" s="137">
        <v>268769</v>
      </c>
      <c r="I580" s="106" t="s">
        <v>5851</v>
      </c>
      <c r="J580" s="106" t="s">
        <v>5852</v>
      </c>
      <c r="K580" s="158" t="s">
        <v>4129</v>
      </c>
      <c r="L580" s="158"/>
      <c r="M580" s="106" t="s">
        <v>5845</v>
      </c>
      <c r="N580" s="106" t="s">
        <v>5846</v>
      </c>
      <c r="O580" s="135" t="s">
        <v>5847</v>
      </c>
      <c r="P580" s="134" t="s">
        <v>1113</v>
      </c>
    </row>
    <row r="581" spans="1:16" ht="51.5" x14ac:dyDescent="0.35">
      <c r="A581" s="106" t="s">
        <v>3525</v>
      </c>
      <c r="B581" s="106" t="s">
        <v>2356</v>
      </c>
      <c r="C581" s="128">
        <v>435</v>
      </c>
      <c r="D581" s="106" t="s">
        <v>4366</v>
      </c>
      <c r="E581" s="128">
        <v>2009</v>
      </c>
      <c r="F581" s="106" t="s">
        <v>5853</v>
      </c>
      <c r="G581" s="137">
        <v>0</v>
      </c>
      <c r="H581" s="137">
        <v>175000</v>
      </c>
      <c r="I581" s="106" t="s">
        <v>5854</v>
      </c>
      <c r="J581" s="106"/>
      <c r="K581" s="134"/>
      <c r="L581" s="134"/>
      <c r="M581" s="130" t="s">
        <v>2375</v>
      </c>
      <c r="N581" s="106" t="s">
        <v>5855</v>
      </c>
      <c r="O581" s="106" t="s">
        <v>2377</v>
      </c>
      <c r="P581" s="138" t="s">
        <v>2378</v>
      </c>
    </row>
    <row r="582" spans="1:16" ht="101.5" x14ac:dyDescent="0.35">
      <c r="A582" s="106" t="s">
        <v>3525</v>
      </c>
      <c r="B582" s="106" t="s">
        <v>2356</v>
      </c>
      <c r="C582" s="128">
        <v>435</v>
      </c>
      <c r="D582" s="106" t="s">
        <v>5856</v>
      </c>
      <c r="E582" s="169" t="s">
        <v>4166</v>
      </c>
      <c r="F582" s="106" t="s">
        <v>5857</v>
      </c>
      <c r="G582" s="168"/>
      <c r="H582" s="168" t="s">
        <v>5858</v>
      </c>
      <c r="I582" s="106" t="s">
        <v>5859</v>
      </c>
      <c r="J582" s="106"/>
      <c r="K582" s="106"/>
      <c r="L582" s="106"/>
      <c r="M582" s="106" t="s">
        <v>2375</v>
      </c>
      <c r="N582" s="106" t="s">
        <v>5855</v>
      </c>
      <c r="O582" s="106" t="s">
        <v>2377</v>
      </c>
      <c r="P582" s="106" t="s">
        <v>2378</v>
      </c>
    </row>
    <row r="583" spans="1:16" ht="61.5" x14ac:dyDescent="0.35">
      <c r="A583" s="106" t="s">
        <v>3552</v>
      </c>
      <c r="B583" s="106" t="s">
        <v>2356</v>
      </c>
      <c r="C583" s="128">
        <v>435</v>
      </c>
      <c r="D583" s="106" t="s">
        <v>5043</v>
      </c>
      <c r="E583" s="128">
        <v>2009</v>
      </c>
      <c r="F583" s="106" t="s">
        <v>5860</v>
      </c>
      <c r="G583" s="137">
        <v>1500</v>
      </c>
      <c r="H583" s="137">
        <v>400000</v>
      </c>
      <c r="I583" s="106" t="s">
        <v>5861</v>
      </c>
      <c r="J583" s="149" t="s">
        <v>5862</v>
      </c>
      <c r="K583" s="106"/>
      <c r="L583" s="106"/>
      <c r="M583" s="106" t="s">
        <v>2375</v>
      </c>
      <c r="N583" s="106" t="s">
        <v>5855</v>
      </c>
      <c r="O583" s="106" t="s">
        <v>2377</v>
      </c>
      <c r="P583" s="106" t="s">
        <v>2378</v>
      </c>
    </row>
    <row r="584" spans="1:16" ht="31.5" x14ac:dyDescent="0.35">
      <c r="A584" s="106" t="s">
        <v>3525</v>
      </c>
      <c r="B584" s="106" t="s">
        <v>2356</v>
      </c>
      <c r="C584" s="128">
        <v>435</v>
      </c>
      <c r="D584" s="106" t="s">
        <v>5863</v>
      </c>
      <c r="E584" s="128">
        <v>2009</v>
      </c>
      <c r="F584" s="106" t="s">
        <v>5864</v>
      </c>
      <c r="G584" s="137">
        <v>0</v>
      </c>
      <c r="H584" s="137">
        <v>40000</v>
      </c>
      <c r="I584" s="106" t="s">
        <v>5865</v>
      </c>
      <c r="J584" s="106" t="s">
        <v>5866</v>
      </c>
      <c r="K584" s="134"/>
      <c r="L584" s="134"/>
      <c r="M584" s="106" t="s">
        <v>2375</v>
      </c>
      <c r="N584" s="106" t="s">
        <v>5855</v>
      </c>
      <c r="O584" s="106" t="s">
        <v>2377</v>
      </c>
      <c r="P584" s="106" t="s">
        <v>2378</v>
      </c>
    </row>
    <row r="585" spans="1:16" ht="31.5" x14ac:dyDescent="0.35">
      <c r="A585" s="106" t="s">
        <v>3532</v>
      </c>
      <c r="B585" s="106" t="s">
        <v>2356</v>
      </c>
      <c r="C585" s="128">
        <v>435</v>
      </c>
      <c r="D585" s="106" t="s">
        <v>5867</v>
      </c>
      <c r="E585" s="128">
        <v>2009</v>
      </c>
      <c r="F585" s="106" t="s">
        <v>5868</v>
      </c>
      <c r="G585" s="137">
        <v>0</v>
      </c>
      <c r="H585" s="137">
        <v>200000</v>
      </c>
      <c r="I585" s="106" t="s">
        <v>5869</v>
      </c>
      <c r="J585" s="106"/>
      <c r="K585" s="134"/>
      <c r="L585" s="134"/>
      <c r="M585" s="106" t="s">
        <v>2375</v>
      </c>
      <c r="N585" s="106" t="s">
        <v>5855</v>
      </c>
      <c r="O585" s="106" t="s">
        <v>2377</v>
      </c>
      <c r="P585" s="106" t="s">
        <v>2378</v>
      </c>
    </row>
    <row r="586" spans="1:16" ht="21.5" x14ac:dyDescent="0.35">
      <c r="A586" s="106" t="s">
        <v>3552</v>
      </c>
      <c r="B586" s="106" t="s">
        <v>5870</v>
      </c>
      <c r="C586" s="128">
        <v>571</v>
      </c>
      <c r="D586" s="106" t="s">
        <v>4554</v>
      </c>
      <c r="E586" s="162">
        <v>2008</v>
      </c>
      <c r="F586" s="106" t="s">
        <v>2387</v>
      </c>
      <c r="G586" s="178">
        <v>30000</v>
      </c>
      <c r="H586" s="178">
        <v>300000</v>
      </c>
      <c r="I586" s="158" t="s">
        <v>5871</v>
      </c>
      <c r="J586" s="106"/>
      <c r="K586" s="106"/>
      <c r="L586" s="106"/>
      <c r="M586" s="106" t="s">
        <v>5872</v>
      </c>
      <c r="N586" s="106" t="s">
        <v>5873</v>
      </c>
      <c r="O586" s="106" t="s">
        <v>5874</v>
      </c>
      <c r="P586" s="106" t="s">
        <v>5875</v>
      </c>
    </row>
    <row r="587" spans="1:16" ht="31.5" x14ac:dyDescent="0.35">
      <c r="A587" s="106" t="s">
        <v>3525</v>
      </c>
      <c r="B587" s="106" t="s">
        <v>5870</v>
      </c>
      <c r="C587" s="128">
        <v>571</v>
      </c>
      <c r="D587" s="106" t="s">
        <v>5876</v>
      </c>
      <c r="E587" s="128">
        <v>2009</v>
      </c>
      <c r="F587" s="106" t="s">
        <v>5877</v>
      </c>
      <c r="G587" s="168"/>
      <c r="H587" s="137">
        <v>30000</v>
      </c>
      <c r="I587" s="106" t="s">
        <v>5878</v>
      </c>
      <c r="J587" s="106" t="s">
        <v>5879</v>
      </c>
      <c r="K587" s="134" t="s">
        <v>5880</v>
      </c>
      <c r="L587" s="134"/>
      <c r="M587" s="106" t="s">
        <v>5872</v>
      </c>
      <c r="N587" s="106" t="s">
        <v>5873</v>
      </c>
      <c r="O587" s="106" t="s">
        <v>5874</v>
      </c>
      <c r="P587" s="106" t="s">
        <v>5875</v>
      </c>
    </row>
    <row r="588" spans="1:16" ht="21.5" x14ac:dyDescent="0.35">
      <c r="A588" s="106" t="s">
        <v>3525</v>
      </c>
      <c r="B588" s="106" t="s">
        <v>5870</v>
      </c>
      <c r="C588" s="128">
        <v>571</v>
      </c>
      <c r="D588" s="134" t="s">
        <v>5881</v>
      </c>
      <c r="E588" s="162">
        <v>2009</v>
      </c>
      <c r="F588" s="106" t="s">
        <v>5882</v>
      </c>
      <c r="G588" s="164">
        <v>0</v>
      </c>
      <c r="H588" s="178">
        <v>10594</v>
      </c>
      <c r="I588" s="158" t="s">
        <v>5883</v>
      </c>
      <c r="J588" s="106"/>
      <c r="K588" s="134" t="s">
        <v>4099</v>
      </c>
      <c r="L588" s="134"/>
      <c r="M588" s="106" t="s">
        <v>5872</v>
      </c>
      <c r="N588" s="106" t="s">
        <v>5873</v>
      </c>
      <c r="O588" s="106" t="s">
        <v>5874</v>
      </c>
      <c r="P588" s="106" t="s">
        <v>5875</v>
      </c>
    </row>
    <row r="589" spans="1:16" ht="21.5" x14ac:dyDescent="0.35">
      <c r="A589" s="106" t="s">
        <v>3552</v>
      </c>
      <c r="B589" s="106" t="s">
        <v>5870</v>
      </c>
      <c r="C589" s="128">
        <v>571</v>
      </c>
      <c r="D589" s="134" t="s">
        <v>5884</v>
      </c>
      <c r="E589" s="162">
        <v>2009</v>
      </c>
      <c r="F589" s="106" t="s">
        <v>5885</v>
      </c>
      <c r="G589" s="178">
        <v>500000</v>
      </c>
      <c r="H589" s="178">
        <v>250000</v>
      </c>
      <c r="I589" s="158" t="s">
        <v>5886</v>
      </c>
      <c r="J589" s="106"/>
      <c r="K589" s="106"/>
      <c r="L589" s="106"/>
      <c r="M589" s="106" t="s">
        <v>5872</v>
      </c>
      <c r="N589" s="106" t="s">
        <v>5873</v>
      </c>
      <c r="O589" s="106" t="s">
        <v>5874</v>
      </c>
      <c r="P589" s="106" t="s">
        <v>5875</v>
      </c>
    </row>
    <row r="590" spans="1:16" ht="21.5" x14ac:dyDescent="0.35">
      <c r="A590" s="106" t="s">
        <v>3525</v>
      </c>
      <c r="B590" s="106" t="s">
        <v>5870</v>
      </c>
      <c r="C590" s="128">
        <v>571</v>
      </c>
      <c r="D590" s="106" t="s">
        <v>5152</v>
      </c>
      <c r="E590" s="162">
        <v>2009</v>
      </c>
      <c r="F590" s="106" t="s">
        <v>2387</v>
      </c>
      <c r="G590" s="164">
        <v>0</v>
      </c>
      <c r="H590" s="178">
        <v>50370</v>
      </c>
      <c r="I590" s="158" t="s">
        <v>5887</v>
      </c>
      <c r="J590" s="106"/>
      <c r="K590" s="158" t="s">
        <v>4129</v>
      </c>
      <c r="L590" s="158"/>
      <c r="M590" s="106" t="s">
        <v>5872</v>
      </c>
      <c r="N590" s="106" t="s">
        <v>5873</v>
      </c>
      <c r="O590" s="106" t="s">
        <v>5874</v>
      </c>
      <c r="P590" s="106" t="s">
        <v>5875</v>
      </c>
    </row>
    <row r="591" spans="1:16" ht="21.5" x14ac:dyDescent="0.35">
      <c r="A591" s="106" t="s">
        <v>3525</v>
      </c>
      <c r="B591" s="106" t="s">
        <v>5870</v>
      </c>
      <c r="C591" s="128">
        <v>571</v>
      </c>
      <c r="D591" s="106" t="s">
        <v>5888</v>
      </c>
      <c r="E591" s="165" t="s">
        <v>4094</v>
      </c>
      <c r="F591" s="106" t="s">
        <v>5889</v>
      </c>
      <c r="G591" s="94">
        <v>0</v>
      </c>
      <c r="H591" s="95">
        <v>42000</v>
      </c>
      <c r="I591" s="106" t="s">
        <v>5890</v>
      </c>
      <c r="J591" s="106" t="s">
        <v>5891</v>
      </c>
      <c r="K591" s="96"/>
      <c r="L591" s="96"/>
      <c r="M591" s="106" t="s">
        <v>5872</v>
      </c>
      <c r="N591" s="106" t="s">
        <v>5873</v>
      </c>
      <c r="O591" s="106" t="s">
        <v>5874</v>
      </c>
      <c r="P591" s="106" t="s">
        <v>5875</v>
      </c>
    </row>
    <row r="592" spans="1:16" ht="21.5" x14ac:dyDescent="0.35">
      <c r="A592" s="106" t="s">
        <v>3525</v>
      </c>
      <c r="B592" s="106" t="s">
        <v>5870</v>
      </c>
      <c r="C592" s="128">
        <v>571</v>
      </c>
      <c r="D592" s="106" t="s">
        <v>5892</v>
      </c>
      <c r="E592" s="162">
        <v>2009</v>
      </c>
      <c r="F592" s="106" t="s">
        <v>5232</v>
      </c>
      <c r="G592" s="164">
        <v>0</v>
      </c>
      <c r="H592" s="178">
        <v>65826.2</v>
      </c>
      <c r="I592" s="158" t="s">
        <v>5893</v>
      </c>
      <c r="J592" s="106"/>
      <c r="K592" s="134"/>
      <c r="L592" s="134"/>
      <c r="M592" s="106" t="s">
        <v>5872</v>
      </c>
      <c r="N592" s="106" t="s">
        <v>5873</v>
      </c>
      <c r="O592" s="106" t="s">
        <v>5874</v>
      </c>
      <c r="P592" s="106" t="s">
        <v>5875</v>
      </c>
    </row>
    <row r="593" spans="1:16" ht="21.5" x14ac:dyDescent="0.35">
      <c r="A593" s="106" t="s">
        <v>3532</v>
      </c>
      <c r="B593" s="106" t="s">
        <v>5870</v>
      </c>
      <c r="C593" s="128">
        <v>571</v>
      </c>
      <c r="D593" s="106" t="s">
        <v>4154</v>
      </c>
      <c r="E593" s="165" t="s">
        <v>4094</v>
      </c>
      <c r="F593" s="106" t="s">
        <v>30</v>
      </c>
      <c r="G593" s="94">
        <v>0</v>
      </c>
      <c r="H593" s="95">
        <v>103000</v>
      </c>
      <c r="I593" s="106" t="s">
        <v>5894</v>
      </c>
      <c r="J593" s="106" t="s">
        <v>5895</v>
      </c>
      <c r="K593" s="96"/>
      <c r="L593" s="96"/>
      <c r="M593" s="106" t="s">
        <v>5872</v>
      </c>
      <c r="N593" s="106" t="s">
        <v>5873</v>
      </c>
      <c r="O593" s="106" t="s">
        <v>5874</v>
      </c>
      <c r="P593" s="106" t="s">
        <v>5875</v>
      </c>
    </row>
    <row r="594" spans="1:16" ht="21.5" x14ac:dyDescent="0.35">
      <c r="A594" s="106" t="s">
        <v>3525</v>
      </c>
      <c r="B594" s="106" t="s">
        <v>5870</v>
      </c>
      <c r="C594" s="128">
        <v>571</v>
      </c>
      <c r="D594" s="106" t="s">
        <v>5896</v>
      </c>
      <c r="E594" s="165" t="s">
        <v>4094</v>
      </c>
      <c r="F594" s="106" t="s">
        <v>5897</v>
      </c>
      <c r="G594" s="94">
        <v>0</v>
      </c>
      <c r="H594" s="95">
        <v>74000</v>
      </c>
      <c r="I594" s="106" t="s">
        <v>5898</v>
      </c>
      <c r="J594" s="106" t="s">
        <v>5899</v>
      </c>
      <c r="K594" s="96"/>
      <c r="L594" s="96"/>
      <c r="M594" s="106" t="s">
        <v>5872</v>
      </c>
      <c r="N594" s="106" t="s">
        <v>5873</v>
      </c>
      <c r="O594" s="106" t="s">
        <v>5874</v>
      </c>
      <c r="P594" s="106" t="s">
        <v>5875</v>
      </c>
    </row>
    <row r="595" spans="1:16" ht="21.5" x14ac:dyDescent="0.35">
      <c r="A595" s="106" t="s">
        <v>3525</v>
      </c>
      <c r="B595" s="106" t="s">
        <v>5870</v>
      </c>
      <c r="C595" s="128">
        <v>571</v>
      </c>
      <c r="D595" s="106" t="s">
        <v>5900</v>
      </c>
      <c r="E595" s="165" t="s">
        <v>4094</v>
      </c>
      <c r="F595" s="106" t="s">
        <v>5901</v>
      </c>
      <c r="G595" s="94">
        <v>0</v>
      </c>
      <c r="H595" s="95">
        <v>60000</v>
      </c>
      <c r="I595" s="106" t="s">
        <v>5902</v>
      </c>
      <c r="J595" s="106" t="s">
        <v>5903</v>
      </c>
      <c r="K595" s="96"/>
      <c r="L595" s="96"/>
      <c r="M595" s="106" t="s">
        <v>5872</v>
      </c>
      <c r="N595" s="106" t="s">
        <v>5873</v>
      </c>
      <c r="O595" s="106" t="s">
        <v>5874</v>
      </c>
      <c r="P595" s="106" t="s">
        <v>5875</v>
      </c>
    </row>
    <row r="596" spans="1:16" ht="21.5" x14ac:dyDescent="0.35">
      <c r="A596" s="106" t="s">
        <v>3525</v>
      </c>
      <c r="B596" s="106" t="s">
        <v>5870</v>
      </c>
      <c r="C596" s="128">
        <v>571</v>
      </c>
      <c r="D596" s="203" t="s">
        <v>5904</v>
      </c>
      <c r="E596" s="162">
        <v>2009</v>
      </c>
      <c r="F596" s="106" t="s">
        <v>5232</v>
      </c>
      <c r="G596" s="164">
        <v>0</v>
      </c>
      <c r="H596" s="164">
        <v>148200</v>
      </c>
      <c r="I596" s="158" t="s">
        <v>5905</v>
      </c>
      <c r="J596" s="106"/>
      <c r="K596" s="106"/>
      <c r="L596" s="106"/>
      <c r="M596" s="106" t="s">
        <v>5872</v>
      </c>
      <c r="N596" s="106" t="s">
        <v>5873</v>
      </c>
      <c r="O596" s="106" t="s">
        <v>5874</v>
      </c>
      <c r="P596" s="106" t="s">
        <v>5875</v>
      </c>
    </row>
    <row r="597" spans="1:16" ht="31.5" x14ac:dyDescent="0.35">
      <c r="A597" s="106" t="s">
        <v>3525</v>
      </c>
      <c r="B597" s="106" t="s">
        <v>5870</v>
      </c>
      <c r="C597" s="128">
        <v>571</v>
      </c>
      <c r="D597" s="106" t="s">
        <v>5906</v>
      </c>
      <c r="E597" s="128">
        <v>2009</v>
      </c>
      <c r="F597" s="106" t="s">
        <v>5907</v>
      </c>
      <c r="G597" s="168"/>
      <c r="H597" s="137">
        <v>250000</v>
      </c>
      <c r="I597" s="106" t="s">
        <v>5908</v>
      </c>
      <c r="J597" s="106" t="s">
        <v>5909</v>
      </c>
      <c r="K597" s="134"/>
      <c r="L597" s="134"/>
      <c r="M597" s="106" t="s">
        <v>5872</v>
      </c>
      <c r="N597" s="106" t="s">
        <v>5873</v>
      </c>
      <c r="O597" s="106" t="s">
        <v>5874</v>
      </c>
      <c r="P597" s="106" t="s">
        <v>5875</v>
      </c>
    </row>
    <row r="598" spans="1:16" ht="21.5" x14ac:dyDescent="0.35">
      <c r="A598" s="106" t="s">
        <v>3552</v>
      </c>
      <c r="B598" s="106" t="s">
        <v>5870</v>
      </c>
      <c r="C598" s="128">
        <v>571</v>
      </c>
      <c r="D598" s="203" t="s">
        <v>5910</v>
      </c>
      <c r="E598" s="162">
        <v>2009</v>
      </c>
      <c r="F598" s="106" t="s">
        <v>5232</v>
      </c>
      <c r="G598" s="164">
        <v>0</v>
      </c>
      <c r="H598" s="164">
        <v>20000</v>
      </c>
      <c r="I598" s="203" t="s">
        <v>5911</v>
      </c>
      <c r="J598" s="106"/>
      <c r="K598" s="106"/>
      <c r="L598" s="106"/>
      <c r="M598" s="106" t="s">
        <v>5872</v>
      </c>
      <c r="N598" s="106" t="s">
        <v>5873</v>
      </c>
      <c r="O598" s="106" t="s">
        <v>5874</v>
      </c>
      <c r="P598" s="106" t="s">
        <v>5875</v>
      </c>
    </row>
    <row r="599" spans="1:16" ht="31.5" x14ac:dyDescent="0.35">
      <c r="A599" s="106" t="s">
        <v>3525</v>
      </c>
      <c r="B599" s="106" t="s">
        <v>5870</v>
      </c>
      <c r="C599" s="128">
        <v>571</v>
      </c>
      <c r="D599" s="134" t="s">
        <v>5912</v>
      </c>
      <c r="E599" s="162">
        <v>2009</v>
      </c>
      <c r="F599" s="106" t="s">
        <v>5232</v>
      </c>
      <c r="G599" s="164">
        <v>0</v>
      </c>
      <c r="H599" s="178">
        <v>251308.3</v>
      </c>
      <c r="I599" s="158" t="s">
        <v>5913</v>
      </c>
      <c r="J599" s="106"/>
      <c r="K599" s="158" t="s">
        <v>4129</v>
      </c>
      <c r="L599" s="158"/>
      <c r="M599" s="106" t="s">
        <v>5872</v>
      </c>
      <c r="N599" s="106" t="s">
        <v>5873</v>
      </c>
      <c r="O599" s="106" t="s">
        <v>5874</v>
      </c>
      <c r="P599" s="106" t="s">
        <v>5875</v>
      </c>
    </row>
    <row r="600" spans="1:16" ht="21.5" x14ac:dyDescent="0.35">
      <c r="A600" s="106" t="s">
        <v>3532</v>
      </c>
      <c r="B600" s="106" t="s">
        <v>5870</v>
      </c>
      <c r="C600" s="128">
        <v>571</v>
      </c>
      <c r="D600" s="106" t="s">
        <v>5914</v>
      </c>
      <c r="E600" s="128">
        <v>2009</v>
      </c>
      <c r="F600" s="106" t="s">
        <v>5915</v>
      </c>
      <c r="G600" s="168"/>
      <c r="H600" s="137">
        <v>176000</v>
      </c>
      <c r="I600" s="106" t="s">
        <v>5916</v>
      </c>
      <c r="J600" s="106" t="s">
        <v>5917</v>
      </c>
      <c r="K600" s="134"/>
      <c r="L600" s="134"/>
      <c r="M600" s="106" t="s">
        <v>5872</v>
      </c>
      <c r="N600" s="106" t="s">
        <v>5873</v>
      </c>
      <c r="O600" s="106" t="s">
        <v>5874</v>
      </c>
      <c r="P600" s="106" t="s">
        <v>5875</v>
      </c>
    </row>
    <row r="601" spans="1:16" ht="21.5" x14ac:dyDescent="0.35">
      <c r="A601" s="106" t="s">
        <v>3525</v>
      </c>
      <c r="B601" s="106" t="s">
        <v>5870</v>
      </c>
      <c r="C601" s="128">
        <v>571</v>
      </c>
      <c r="D601" s="203" t="s">
        <v>5528</v>
      </c>
      <c r="E601" s="162">
        <v>2009</v>
      </c>
      <c r="F601" s="106" t="s">
        <v>5232</v>
      </c>
      <c r="G601" s="164">
        <v>0</v>
      </c>
      <c r="H601" s="164">
        <v>151585.75</v>
      </c>
      <c r="I601" s="203" t="s">
        <v>5918</v>
      </c>
      <c r="J601" s="106"/>
      <c r="K601" s="134"/>
      <c r="L601" s="134"/>
      <c r="M601" s="106" t="s">
        <v>5872</v>
      </c>
      <c r="N601" s="106" t="s">
        <v>5873</v>
      </c>
      <c r="O601" s="106" t="s">
        <v>5874</v>
      </c>
      <c r="P601" s="106" t="s">
        <v>5875</v>
      </c>
    </row>
    <row r="602" spans="1:16" ht="21.5" x14ac:dyDescent="0.35">
      <c r="A602" s="106" t="s">
        <v>3525</v>
      </c>
      <c r="B602" s="106" t="s">
        <v>5870</v>
      </c>
      <c r="C602" s="128">
        <v>571</v>
      </c>
      <c r="D602" s="134" t="s">
        <v>5919</v>
      </c>
      <c r="E602" s="162">
        <v>2009</v>
      </c>
      <c r="F602" s="106" t="s">
        <v>2387</v>
      </c>
      <c r="G602" s="164">
        <v>0</v>
      </c>
      <c r="H602" s="178">
        <v>67803</v>
      </c>
      <c r="I602" s="158" t="s">
        <v>5920</v>
      </c>
      <c r="J602" s="106"/>
      <c r="K602" s="158" t="s">
        <v>4129</v>
      </c>
      <c r="L602" s="158"/>
      <c r="M602" s="106" t="s">
        <v>5872</v>
      </c>
      <c r="N602" s="106" t="s">
        <v>5873</v>
      </c>
      <c r="O602" s="106" t="s">
        <v>5874</v>
      </c>
      <c r="P602" s="106" t="s">
        <v>5875</v>
      </c>
    </row>
    <row r="603" spans="1:16" ht="21.5" x14ac:dyDescent="0.35">
      <c r="A603" s="106" t="s">
        <v>3525</v>
      </c>
      <c r="B603" s="106" t="s">
        <v>5870</v>
      </c>
      <c r="C603" s="128">
        <v>571</v>
      </c>
      <c r="D603" s="134" t="s">
        <v>5921</v>
      </c>
      <c r="E603" s="162">
        <v>2009</v>
      </c>
      <c r="F603" s="106" t="s">
        <v>5232</v>
      </c>
      <c r="G603" s="164">
        <v>0</v>
      </c>
      <c r="H603" s="178">
        <v>9371.0400000000009</v>
      </c>
      <c r="I603" s="158" t="s">
        <v>5922</v>
      </c>
      <c r="J603" s="106"/>
      <c r="K603" s="134"/>
      <c r="L603" s="134"/>
      <c r="M603" s="106" t="s">
        <v>5872</v>
      </c>
      <c r="N603" s="106" t="s">
        <v>5873</v>
      </c>
      <c r="O603" s="106" t="s">
        <v>5874</v>
      </c>
      <c r="P603" s="106" t="s">
        <v>5875</v>
      </c>
    </row>
    <row r="604" spans="1:16" ht="21.5" x14ac:dyDescent="0.35">
      <c r="A604" s="106" t="s">
        <v>3552</v>
      </c>
      <c r="B604" s="106" t="s">
        <v>5870</v>
      </c>
      <c r="C604" s="128">
        <v>571</v>
      </c>
      <c r="D604" s="134" t="s">
        <v>5923</v>
      </c>
      <c r="E604" s="162">
        <v>2007</v>
      </c>
      <c r="F604" s="106" t="s">
        <v>2387</v>
      </c>
      <c r="G604" s="164">
        <v>0</v>
      </c>
      <c r="H604" s="164">
        <v>300000</v>
      </c>
      <c r="I604" s="158" t="s">
        <v>5924</v>
      </c>
      <c r="J604" s="106"/>
      <c r="K604" s="106"/>
      <c r="L604" s="106"/>
      <c r="M604" s="106" t="s">
        <v>5872</v>
      </c>
      <c r="N604" s="106" t="s">
        <v>5873</v>
      </c>
      <c r="O604" s="106" t="s">
        <v>5874</v>
      </c>
      <c r="P604" s="106" t="s">
        <v>5875</v>
      </c>
    </row>
    <row r="605" spans="1:16" ht="21.5" x14ac:dyDescent="0.35">
      <c r="A605" s="106" t="s">
        <v>3525</v>
      </c>
      <c r="B605" s="106" t="s">
        <v>5870</v>
      </c>
      <c r="C605" s="128">
        <v>571</v>
      </c>
      <c r="D605" s="158" t="s">
        <v>5925</v>
      </c>
      <c r="E605" s="162">
        <v>2008</v>
      </c>
      <c r="F605" s="106" t="s">
        <v>5232</v>
      </c>
      <c r="G605" s="164">
        <v>0</v>
      </c>
      <c r="H605" s="175">
        <v>45607.138000000006</v>
      </c>
      <c r="I605" s="158" t="s">
        <v>5926</v>
      </c>
      <c r="J605" s="106"/>
      <c r="K605" s="106"/>
      <c r="L605" s="106"/>
      <c r="M605" s="106" t="s">
        <v>5872</v>
      </c>
      <c r="N605" s="106" t="s">
        <v>5873</v>
      </c>
      <c r="O605" s="106" t="s">
        <v>5874</v>
      </c>
      <c r="P605" s="106" t="s">
        <v>5875</v>
      </c>
    </row>
    <row r="606" spans="1:16" ht="21.5" x14ac:dyDescent="0.35">
      <c r="A606" s="106" t="s">
        <v>3532</v>
      </c>
      <c r="B606" s="106" t="s">
        <v>5870</v>
      </c>
      <c r="C606" s="128">
        <v>571</v>
      </c>
      <c r="D606" s="134" t="s">
        <v>5927</v>
      </c>
      <c r="E606" s="162">
        <v>2009</v>
      </c>
      <c r="F606" s="106" t="s">
        <v>2387</v>
      </c>
      <c r="G606" s="164">
        <v>0</v>
      </c>
      <c r="H606" s="178">
        <v>47076</v>
      </c>
      <c r="I606" s="106" t="s">
        <v>5928</v>
      </c>
      <c r="J606" s="106"/>
      <c r="K606" s="158" t="s">
        <v>4099</v>
      </c>
      <c r="L606" s="158"/>
      <c r="M606" s="106" t="s">
        <v>5872</v>
      </c>
      <c r="N606" s="106" t="s">
        <v>5873</v>
      </c>
      <c r="O606" s="106" t="s">
        <v>5874</v>
      </c>
      <c r="P606" s="106" t="s">
        <v>5875</v>
      </c>
    </row>
    <row r="607" spans="1:16" ht="21.5" x14ac:dyDescent="0.35">
      <c r="A607" s="106" t="s">
        <v>3532</v>
      </c>
      <c r="B607" s="106" t="s">
        <v>5870</v>
      </c>
      <c r="C607" s="128">
        <v>571</v>
      </c>
      <c r="D607" s="134" t="s">
        <v>5929</v>
      </c>
      <c r="E607" s="162">
        <v>2009</v>
      </c>
      <c r="F607" s="106" t="s">
        <v>5882</v>
      </c>
      <c r="G607" s="178">
        <v>0</v>
      </c>
      <c r="H607" s="178">
        <v>2040</v>
      </c>
      <c r="I607" s="158" t="s">
        <v>5930</v>
      </c>
      <c r="J607" s="106"/>
      <c r="K607" s="158" t="s">
        <v>4099</v>
      </c>
      <c r="L607" s="158"/>
      <c r="M607" s="106" t="s">
        <v>5872</v>
      </c>
      <c r="N607" s="106" t="s">
        <v>5873</v>
      </c>
      <c r="O607" s="106" t="s">
        <v>5874</v>
      </c>
      <c r="P607" s="106" t="s">
        <v>5875</v>
      </c>
    </row>
    <row r="608" spans="1:16" ht="21.5" x14ac:dyDescent="0.35">
      <c r="A608" s="106" t="s">
        <v>3525</v>
      </c>
      <c r="B608" s="106" t="s">
        <v>5870</v>
      </c>
      <c r="C608" s="128">
        <v>571</v>
      </c>
      <c r="D608" s="203" t="s">
        <v>5931</v>
      </c>
      <c r="E608" s="162">
        <v>2009</v>
      </c>
      <c r="F608" s="106" t="s">
        <v>5232</v>
      </c>
      <c r="G608" s="164">
        <v>0</v>
      </c>
      <c r="H608" s="164">
        <v>85000</v>
      </c>
      <c r="I608" s="158" t="s">
        <v>5932</v>
      </c>
      <c r="J608" s="106"/>
      <c r="K608" s="134"/>
      <c r="L608" s="134"/>
      <c r="M608" s="106" t="s">
        <v>5872</v>
      </c>
      <c r="N608" s="106" t="s">
        <v>5873</v>
      </c>
      <c r="O608" s="106" t="s">
        <v>5874</v>
      </c>
      <c r="P608" s="106" t="s">
        <v>5875</v>
      </c>
    </row>
    <row r="609" spans="1:16" ht="21.5" x14ac:dyDescent="0.35">
      <c r="A609" s="106" t="s">
        <v>3525</v>
      </c>
      <c r="B609" s="106" t="s">
        <v>5870</v>
      </c>
      <c r="C609" s="128">
        <v>571</v>
      </c>
      <c r="D609" s="106" t="s">
        <v>5933</v>
      </c>
      <c r="E609" s="162">
        <v>2009</v>
      </c>
      <c r="F609" s="106" t="s">
        <v>5232</v>
      </c>
      <c r="G609" s="164">
        <v>0</v>
      </c>
      <c r="H609" s="178">
        <v>47184</v>
      </c>
      <c r="I609" s="158" t="s">
        <v>5932</v>
      </c>
      <c r="J609" s="106"/>
      <c r="K609" s="134"/>
      <c r="L609" s="134"/>
      <c r="M609" s="106" t="s">
        <v>5872</v>
      </c>
      <c r="N609" s="106" t="s">
        <v>5873</v>
      </c>
      <c r="O609" s="106" t="s">
        <v>5874</v>
      </c>
      <c r="P609" s="106" t="s">
        <v>5875</v>
      </c>
    </row>
    <row r="610" spans="1:16" ht="21.5" x14ac:dyDescent="0.35">
      <c r="A610" s="106" t="s">
        <v>3525</v>
      </c>
      <c r="B610" s="106" t="s">
        <v>5870</v>
      </c>
      <c r="C610" s="128">
        <v>571</v>
      </c>
      <c r="D610" s="106" t="s">
        <v>5934</v>
      </c>
      <c r="E610" s="162">
        <v>2009</v>
      </c>
      <c r="F610" s="106" t="s">
        <v>5935</v>
      </c>
      <c r="G610" s="164">
        <v>0</v>
      </c>
      <c r="H610" s="178">
        <v>180000</v>
      </c>
      <c r="I610" s="158" t="s">
        <v>5936</v>
      </c>
      <c r="J610" s="106"/>
      <c r="K610" s="134" t="s">
        <v>4099</v>
      </c>
      <c r="L610" s="134"/>
      <c r="M610" s="106" t="s">
        <v>5872</v>
      </c>
      <c r="N610" s="106" t="s">
        <v>5873</v>
      </c>
      <c r="O610" s="106" t="s">
        <v>5874</v>
      </c>
      <c r="P610" s="106" t="s">
        <v>5875</v>
      </c>
    </row>
    <row r="611" spans="1:16" ht="21.5" x14ac:dyDescent="0.35">
      <c r="A611" s="106" t="s">
        <v>3525</v>
      </c>
      <c r="B611" s="106" t="s">
        <v>5870</v>
      </c>
      <c r="C611" s="128">
        <v>571</v>
      </c>
      <c r="D611" s="106" t="s">
        <v>4614</v>
      </c>
      <c r="E611" s="162">
        <v>2009</v>
      </c>
      <c r="F611" s="106" t="s">
        <v>5232</v>
      </c>
      <c r="G611" s="164">
        <v>0</v>
      </c>
      <c r="H611" s="178">
        <v>7196.3855421686758</v>
      </c>
      <c r="I611" s="106" t="s">
        <v>5937</v>
      </c>
      <c r="J611" s="106"/>
      <c r="K611" s="134" t="s">
        <v>4099</v>
      </c>
      <c r="L611" s="134"/>
      <c r="M611" s="106" t="s">
        <v>5872</v>
      </c>
      <c r="N611" s="106" t="s">
        <v>5873</v>
      </c>
      <c r="O611" s="106" t="s">
        <v>5874</v>
      </c>
      <c r="P611" s="106" t="s">
        <v>5875</v>
      </c>
    </row>
    <row r="612" spans="1:16" ht="21.5" x14ac:dyDescent="0.35">
      <c r="A612" s="106" t="s">
        <v>3525</v>
      </c>
      <c r="B612" s="106" t="s">
        <v>5870</v>
      </c>
      <c r="C612" s="128">
        <v>571</v>
      </c>
      <c r="D612" s="134" t="s">
        <v>5938</v>
      </c>
      <c r="E612" s="162">
        <v>2009</v>
      </c>
      <c r="F612" s="106" t="s">
        <v>5232</v>
      </c>
      <c r="G612" s="164">
        <v>0</v>
      </c>
      <c r="H612" s="178">
        <v>67577</v>
      </c>
      <c r="I612" s="158" t="s">
        <v>5918</v>
      </c>
      <c r="J612" s="106"/>
      <c r="K612" s="134"/>
      <c r="L612" s="134"/>
      <c r="M612" s="106" t="s">
        <v>5872</v>
      </c>
      <c r="N612" s="106" t="s">
        <v>5873</v>
      </c>
      <c r="O612" s="106" t="s">
        <v>5874</v>
      </c>
      <c r="P612" s="106" t="s">
        <v>5875</v>
      </c>
    </row>
    <row r="613" spans="1:16" ht="21.5" x14ac:dyDescent="0.35">
      <c r="A613" s="106" t="s">
        <v>3525</v>
      </c>
      <c r="B613" s="106" t="s">
        <v>5870</v>
      </c>
      <c r="C613" s="128">
        <v>571</v>
      </c>
      <c r="D613" s="134" t="s">
        <v>4722</v>
      </c>
      <c r="E613" s="162">
        <v>2009</v>
      </c>
      <c r="F613" s="106" t="s">
        <v>5232</v>
      </c>
      <c r="G613" s="164">
        <v>0</v>
      </c>
      <c r="H613" s="178">
        <v>133617.1</v>
      </c>
      <c r="I613" s="158" t="s">
        <v>5939</v>
      </c>
      <c r="J613" s="106"/>
      <c r="K613" s="134" t="s">
        <v>4099</v>
      </c>
      <c r="L613" s="134"/>
      <c r="M613" s="106" t="s">
        <v>5872</v>
      </c>
      <c r="N613" s="106" t="s">
        <v>5873</v>
      </c>
      <c r="O613" s="106" t="s">
        <v>5874</v>
      </c>
      <c r="P613" s="106" t="s">
        <v>5875</v>
      </c>
    </row>
    <row r="614" spans="1:16" ht="21.5" x14ac:dyDescent="0.35">
      <c r="A614" s="106" t="s">
        <v>3552</v>
      </c>
      <c r="B614" s="106" t="s">
        <v>5870</v>
      </c>
      <c r="C614" s="128">
        <v>571</v>
      </c>
      <c r="D614" s="134" t="s">
        <v>5940</v>
      </c>
      <c r="E614" s="162">
        <v>2008</v>
      </c>
      <c r="F614" s="106" t="s">
        <v>5422</v>
      </c>
      <c r="G614" s="164">
        <v>10000</v>
      </c>
      <c r="H614" s="164">
        <v>39538</v>
      </c>
      <c r="I614" s="158" t="s">
        <v>5941</v>
      </c>
      <c r="J614" s="106"/>
      <c r="K614" s="106"/>
      <c r="L614" s="106"/>
      <c r="M614" s="106" t="s">
        <v>5872</v>
      </c>
      <c r="N614" s="106" t="s">
        <v>5873</v>
      </c>
      <c r="O614" s="106" t="s">
        <v>5874</v>
      </c>
      <c r="P614" s="106" t="s">
        <v>5875</v>
      </c>
    </row>
    <row r="615" spans="1:16" ht="21.5" x14ac:dyDescent="0.35">
      <c r="A615" s="106" t="s">
        <v>3532</v>
      </c>
      <c r="B615" s="106" t="s">
        <v>5870</v>
      </c>
      <c r="C615" s="128">
        <v>571</v>
      </c>
      <c r="D615" s="134" t="s">
        <v>5942</v>
      </c>
      <c r="E615" s="162">
        <v>2009</v>
      </c>
      <c r="F615" s="106" t="s">
        <v>2387</v>
      </c>
      <c r="G615" s="178">
        <v>0</v>
      </c>
      <c r="H615" s="178">
        <v>100000</v>
      </c>
      <c r="I615" s="158" t="s">
        <v>5943</v>
      </c>
      <c r="J615" s="106"/>
      <c r="K615" s="158" t="s">
        <v>4099</v>
      </c>
      <c r="L615" s="158"/>
      <c r="M615" s="106" t="s">
        <v>5872</v>
      </c>
      <c r="N615" s="106" t="s">
        <v>5873</v>
      </c>
      <c r="O615" s="106" t="s">
        <v>5874</v>
      </c>
      <c r="P615" s="106" t="s">
        <v>5875</v>
      </c>
    </row>
    <row r="616" spans="1:16" ht="21.5" x14ac:dyDescent="0.35">
      <c r="A616" s="106" t="s">
        <v>3532</v>
      </c>
      <c r="B616" s="106" t="s">
        <v>5870</v>
      </c>
      <c r="C616" s="128">
        <v>571</v>
      </c>
      <c r="D616" s="134" t="s">
        <v>5944</v>
      </c>
      <c r="E616" s="162">
        <v>2009</v>
      </c>
      <c r="F616" s="106" t="s">
        <v>5422</v>
      </c>
      <c r="G616" s="178">
        <v>0</v>
      </c>
      <c r="H616" s="178">
        <v>120000</v>
      </c>
      <c r="I616" s="134"/>
      <c r="J616" s="106"/>
      <c r="K616" s="134"/>
      <c r="L616" s="134"/>
      <c r="M616" s="106" t="s">
        <v>5872</v>
      </c>
      <c r="N616" s="106" t="s">
        <v>5873</v>
      </c>
      <c r="O616" s="106" t="s">
        <v>5874</v>
      </c>
      <c r="P616" s="106" t="s">
        <v>5875</v>
      </c>
    </row>
    <row r="617" spans="1:16" ht="21.5" x14ac:dyDescent="0.35">
      <c r="A617" s="106" t="s">
        <v>3525</v>
      </c>
      <c r="B617" s="106" t="s">
        <v>5870</v>
      </c>
      <c r="C617" s="128">
        <v>571</v>
      </c>
      <c r="D617" s="203" t="s">
        <v>5945</v>
      </c>
      <c r="E617" s="162">
        <v>2009</v>
      </c>
      <c r="F617" s="106" t="s">
        <v>5232</v>
      </c>
      <c r="G617" s="164">
        <v>0</v>
      </c>
      <c r="H617" s="164">
        <v>150000</v>
      </c>
      <c r="I617" s="203" t="s">
        <v>5946</v>
      </c>
      <c r="J617" s="106"/>
      <c r="K617" s="106"/>
      <c r="L617" s="106"/>
      <c r="M617" s="106" t="s">
        <v>5872</v>
      </c>
      <c r="N617" s="106" t="s">
        <v>5873</v>
      </c>
      <c r="O617" s="106" t="s">
        <v>5874</v>
      </c>
      <c r="P617" s="106" t="s">
        <v>5875</v>
      </c>
    </row>
    <row r="618" spans="1:16" ht="21.5" x14ac:dyDescent="0.35">
      <c r="A618" s="106" t="s">
        <v>3532</v>
      </c>
      <c r="B618" s="106" t="s">
        <v>5870</v>
      </c>
      <c r="C618" s="128">
        <v>571</v>
      </c>
      <c r="D618" s="134" t="s">
        <v>5421</v>
      </c>
      <c r="E618" s="162">
        <v>2009</v>
      </c>
      <c r="F618" s="106" t="s">
        <v>5422</v>
      </c>
      <c r="G618" s="178">
        <v>0</v>
      </c>
      <c r="H618" s="178">
        <v>219000</v>
      </c>
      <c r="I618" s="158" t="s">
        <v>5947</v>
      </c>
      <c r="J618" s="106"/>
      <c r="K618" s="158" t="s">
        <v>4099</v>
      </c>
      <c r="L618" s="158"/>
      <c r="M618" s="106" t="s">
        <v>5872</v>
      </c>
      <c r="N618" s="106" t="s">
        <v>5873</v>
      </c>
      <c r="O618" s="106" t="s">
        <v>5874</v>
      </c>
      <c r="P618" s="106" t="s">
        <v>5875</v>
      </c>
    </row>
    <row r="619" spans="1:16" ht="21.5" x14ac:dyDescent="0.35">
      <c r="A619" s="106" t="s">
        <v>3525</v>
      </c>
      <c r="B619" s="106" t="s">
        <v>5870</v>
      </c>
      <c r="C619" s="128">
        <v>571</v>
      </c>
      <c r="D619" s="134" t="s">
        <v>5948</v>
      </c>
      <c r="E619" s="162">
        <v>2009</v>
      </c>
      <c r="F619" s="106" t="s">
        <v>5232</v>
      </c>
      <c r="G619" s="164">
        <v>0</v>
      </c>
      <c r="H619" s="178">
        <v>27325</v>
      </c>
      <c r="I619" s="158" t="s">
        <v>5949</v>
      </c>
      <c r="J619" s="106"/>
      <c r="K619" s="134"/>
      <c r="L619" s="134"/>
      <c r="M619" s="106" t="s">
        <v>5872</v>
      </c>
      <c r="N619" s="106" t="s">
        <v>5873</v>
      </c>
      <c r="O619" s="106" t="s">
        <v>5874</v>
      </c>
      <c r="P619" s="106" t="s">
        <v>5875</v>
      </c>
    </row>
    <row r="620" spans="1:16" ht="21.5" x14ac:dyDescent="0.35">
      <c r="A620" s="106" t="s">
        <v>3525</v>
      </c>
      <c r="B620" s="106" t="s">
        <v>5870</v>
      </c>
      <c r="C620" s="128">
        <v>571</v>
      </c>
      <c r="D620" s="106" t="s">
        <v>5950</v>
      </c>
      <c r="E620" s="165" t="s">
        <v>4094</v>
      </c>
      <c r="F620" s="106" t="s">
        <v>5901</v>
      </c>
      <c r="G620" s="94">
        <v>0</v>
      </c>
      <c r="H620" s="95">
        <v>212000</v>
      </c>
      <c r="I620" s="106" t="s">
        <v>5951</v>
      </c>
      <c r="J620" s="106" t="s">
        <v>5952</v>
      </c>
      <c r="K620" s="96"/>
      <c r="L620" s="96"/>
      <c r="M620" s="106" t="s">
        <v>5872</v>
      </c>
      <c r="N620" s="106" t="s">
        <v>5873</v>
      </c>
      <c r="O620" s="106" t="s">
        <v>5874</v>
      </c>
      <c r="P620" s="106" t="s">
        <v>5875</v>
      </c>
    </row>
    <row r="621" spans="1:16" ht="21.5" x14ac:dyDescent="0.35">
      <c r="A621" s="106" t="s">
        <v>3552</v>
      </c>
      <c r="B621" s="106" t="s">
        <v>5870</v>
      </c>
      <c r="C621" s="128">
        <v>571</v>
      </c>
      <c r="D621" s="134" t="s">
        <v>5953</v>
      </c>
      <c r="E621" s="162">
        <v>2008</v>
      </c>
      <c r="F621" s="106" t="s">
        <v>2387</v>
      </c>
      <c r="G621" s="164">
        <v>0</v>
      </c>
      <c r="H621" s="164">
        <v>294500</v>
      </c>
      <c r="I621" s="158" t="s">
        <v>5954</v>
      </c>
      <c r="J621" s="106"/>
      <c r="K621" s="106"/>
      <c r="L621" s="106"/>
      <c r="M621" s="106" t="s">
        <v>5872</v>
      </c>
      <c r="N621" s="106" t="s">
        <v>5873</v>
      </c>
      <c r="O621" s="106" t="s">
        <v>5874</v>
      </c>
      <c r="P621" s="106" t="s">
        <v>5875</v>
      </c>
    </row>
    <row r="622" spans="1:16" ht="21.5" x14ac:dyDescent="0.35">
      <c r="A622" s="106" t="s">
        <v>3525</v>
      </c>
      <c r="B622" s="106" t="s">
        <v>5870</v>
      </c>
      <c r="C622" s="128">
        <v>571</v>
      </c>
      <c r="D622" s="203" t="s">
        <v>5955</v>
      </c>
      <c r="E622" s="162">
        <v>2009</v>
      </c>
      <c r="F622" s="106" t="s">
        <v>5232</v>
      </c>
      <c r="G622" s="164">
        <v>0</v>
      </c>
      <c r="H622" s="164">
        <v>16750</v>
      </c>
      <c r="I622" s="203" t="s">
        <v>5956</v>
      </c>
      <c r="J622" s="106"/>
      <c r="K622" s="134" t="s">
        <v>4099</v>
      </c>
      <c r="L622" s="134"/>
      <c r="M622" s="106" t="s">
        <v>5872</v>
      </c>
      <c r="N622" s="106" t="s">
        <v>5873</v>
      </c>
      <c r="O622" s="106" t="s">
        <v>5874</v>
      </c>
      <c r="P622" s="106" t="s">
        <v>5875</v>
      </c>
    </row>
    <row r="623" spans="1:16" ht="21.5" x14ac:dyDescent="0.35">
      <c r="A623" s="106" t="s">
        <v>3532</v>
      </c>
      <c r="B623" s="106" t="s">
        <v>5870</v>
      </c>
      <c r="C623" s="128">
        <v>571</v>
      </c>
      <c r="D623" s="134" t="s">
        <v>5299</v>
      </c>
      <c r="E623" s="162">
        <v>2009</v>
      </c>
      <c r="F623" s="106" t="s">
        <v>2387</v>
      </c>
      <c r="G623" s="178">
        <v>0</v>
      </c>
      <c r="H623" s="178">
        <v>22127</v>
      </c>
      <c r="I623" s="158" t="s">
        <v>5957</v>
      </c>
      <c r="J623" s="106"/>
      <c r="K623" s="134"/>
      <c r="L623" s="134"/>
      <c r="M623" s="106" t="s">
        <v>5872</v>
      </c>
      <c r="N623" s="106" t="s">
        <v>5873</v>
      </c>
      <c r="O623" s="106" t="s">
        <v>5874</v>
      </c>
      <c r="P623" s="106" t="s">
        <v>5875</v>
      </c>
    </row>
    <row r="624" spans="1:16" ht="21.5" x14ac:dyDescent="0.35">
      <c r="A624" s="106" t="s">
        <v>3525</v>
      </c>
      <c r="B624" s="106" t="s">
        <v>5870</v>
      </c>
      <c r="C624" s="128">
        <v>571</v>
      </c>
      <c r="D624" s="203" t="s">
        <v>5958</v>
      </c>
      <c r="E624" s="162">
        <v>2008</v>
      </c>
      <c r="F624" s="106" t="s">
        <v>5232</v>
      </c>
      <c r="G624" s="164">
        <v>0</v>
      </c>
      <c r="H624" s="164">
        <v>19822.439999999999</v>
      </c>
      <c r="I624" s="203" t="s">
        <v>5959</v>
      </c>
      <c r="J624" s="106"/>
      <c r="K624" s="106"/>
      <c r="L624" s="106"/>
      <c r="M624" s="106" t="s">
        <v>5872</v>
      </c>
      <c r="N624" s="106" t="s">
        <v>5873</v>
      </c>
      <c r="O624" s="106" t="s">
        <v>5874</v>
      </c>
      <c r="P624" s="106" t="s">
        <v>5875</v>
      </c>
    </row>
    <row r="625" spans="1:16" ht="21.5" x14ac:dyDescent="0.35">
      <c r="A625" s="106" t="s">
        <v>3552</v>
      </c>
      <c r="B625" s="106" t="s">
        <v>5870</v>
      </c>
      <c r="C625" s="128">
        <v>571</v>
      </c>
      <c r="D625" s="134" t="s">
        <v>5960</v>
      </c>
      <c r="E625" s="162">
        <v>2008</v>
      </c>
      <c r="F625" s="106" t="s">
        <v>2387</v>
      </c>
      <c r="G625" s="178">
        <v>0</v>
      </c>
      <c r="H625" s="178">
        <v>6830</v>
      </c>
      <c r="I625" s="158" t="s">
        <v>5961</v>
      </c>
      <c r="J625" s="106"/>
      <c r="K625" s="106"/>
      <c r="L625" s="106"/>
      <c r="M625" s="106" t="s">
        <v>5872</v>
      </c>
      <c r="N625" s="106" t="s">
        <v>5873</v>
      </c>
      <c r="O625" s="106" t="s">
        <v>5874</v>
      </c>
      <c r="P625" s="106" t="s">
        <v>5875</v>
      </c>
    </row>
    <row r="626" spans="1:16" ht="21.5" x14ac:dyDescent="0.35">
      <c r="A626" s="106" t="s">
        <v>3525</v>
      </c>
      <c r="B626" s="106" t="s">
        <v>5870</v>
      </c>
      <c r="C626" s="128">
        <v>571</v>
      </c>
      <c r="D626" s="134" t="s">
        <v>5962</v>
      </c>
      <c r="E626" s="162">
        <v>2009</v>
      </c>
      <c r="F626" s="106" t="s">
        <v>2387</v>
      </c>
      <c r="G626" s="164">
        <v>0</v>
      </c>
      <c r="H626" s="178">
        <v>200000</v>
      </c>
      <c r="I626" s="158" t="s">
        <v>5963</v>
      </c>
      <c r="J626" s="106"/>
      <c r="K626" s="134"/>
      <c r="L626" s="134"/>
      <c r="M626" s="106" t="s">
        <v>5872</v>
      </c>
      <c r="N626" s="106" t="s">
        <v>5873</v>
      </c>
      <c r="O626" s="106" t="s">
        <v>5874</v>
      </c>
      <c r="P626" s="106" t="s">
        <v>5875</v>
      </c>
    </row>
    <row r="627" spans="1:16" ht="21.5" x14ac:dyDescent="0.35">
      <c r="A627" s="106" t="s">
        <v>3525</v>
      </c>
      <c r="B627" s="106" t="s">
        <v>5870</v>
      </c>
      <c r="C627" s="128">
        <v>571</v>
      </c>
      <c r="D627" s="106" t="s">
        <v>5964</v>
      </c>
      <c r="E627" s="162">
        <v>2009</v>
      </c>
      <c r="F627" s="106" t="s">
        <v>2387</v>
      </c>
      <c r="G627" s="178">
        <v>0</v>
      </c>
      <c r="H627" s="178">
        <v>47652</v>
      </c>
      <c r="I627" s="106" t="s">
        <v>5965</v>
      </c>
      <c r="J627" s="106"/>
      <c r="K627" s="134" t="s">
        <v>4099</v>
      </c>
      <c r="L627" s="134"/>
      <c r="M627" s="106" t="s">
        <v>5872</v>
      </c>
      <c r="N627" s="106" t="s">
        <v>5873</v>
      </c>
      <c r="O627" s="106" t="s">
        <v>5874</v>
      </c>
      <c r="P627" s="106" t="s">
        <v>5875</v>
      </c>
    </row>
    <row r="628" spans="1:16" ht="21.5" x14ac:dyDescent="0.35">
      <c r="A628" s="106" t="s">
        <v>3525</v>
      </c>
      <c r="B628" s="106" t="s">
        <v>5870</v>
      </c>
      <c r="C628" s="128">
        <v>571</v>
      </c>
      <c r="D628" s="106" t="s">
        <v>5966</v>
      </c>
      <c r="E628" s="162">
        <v>2009</v>
      </c>
      <c r="F628" s="106" t="s">
        <v>2387</v>
      </c>
      <c r="G628" s="178">
        <v>0</v>
      </c>
      <c r="H628" s="178">
        <v>18000</v>
      </c>
      <c r="I628" s="106" t="s">
        <v>5967</v>
      </c>
      <c r="J628" s="106"/>
      <c r="K628" s="134" t="s">
        <v>4099</v>
      </c>
      <c r="L628" s="134"/>
      <c r="M628" s="106" t="s">
        <v>5872</v>
      </c>
      <c r="N628" s="106" t="s">
        <v>5873</v>
      </c>
      <c r="O628" s="106" t="s">
        <v>5874</v>
      </c>
      <c r="P628" s="106" t="s">
        <v>5875</v>
      </c>
    </row>
    <row r="629" spans="1:16" ht="21.5" x14ac:dyDescent="0.35">
      <c r="A629" s="106" t="s">
        <v>3525</v>
      </c>
      <c r="B629" s="106" t="s">
        <v>5870</v>
      </c>
      <c r="C629" s="128">
        <v>571</v>
      </c>
      <c r="D629" s="134" t="s">
        <v>5968</v>
      </c>
      <c r="E629" s="162">
        <v>2009</v>
      </c>
      <c r="F629" s="106" t="s">
        <v>5232</v>
      </c>
      <c r="G629" s="164">
        <v>0</v>
      </c>
      <c r="H629" s="178">
        <v>111693</v>
      </c>
      <c r="I629" s="158" t="s">
        <v>5969</v>
      </c>
      <c r="J629" s="106"/>
      <c r="K629" s="158" t="s">
        <v>4129</v>
      </c>
      <c r="L629" s="158"/>
      <c r="M629" s="106" t="s">
        <v>5872</v>
      </c>
      <c r="N629" s="106" t="s">
        <v>5873</v>
      </c>
      <c r="O629" s="106" t="s">
        <v>5874</v>
      </c>
      <c r="P629" s="106" t="s">
        <v>5875</v>
      </c>
    </row>
    <row r="630" spans="1:16" ht="21.5" x14ac:dyDescent="0.35">
      <c r="A630" s="106" t="s">
        <v>3532</v>
      </c>
      <c r="B630" s="106" t="s">
        <v>5870</v>
      </c>
      <c r="C630" s="128">
        <v>571</v>
      </c>
      <c r="D630" s="106" t="s">
        <v>5075</v>
      </c>
      <c r="E630" s="162">
        <v>2009</v>
      </c>
      <c r="F630" s="106" t="s">
        <v>2387</v>
      </c>
      <c r="G630" s="178">
        <v>0</v>
      </c>
      <c r="H630" s="178">
        <v>141642.48000000001</v>
      </c>
      <c r="I630" s="106" t="s">
        <v>5970</v>
      </c>
      <c r="J630" s="106"/>
      <c r="K630" s="134"/>
      <c r="L630" s="134"/>
      <c r="M630" s="106" t="s">
        <v>5872</v>
      </c>
      <c r="N630" s="106" t="s">
        <v>5873</v>
      </c>
      <c r="O630" s="106" t="s">
        <v>5874</v>
      </c>
      <c r="P630" s="106" t="s">
        <v>5875</v>
      </c>
    </row>
    <row r="631" spans="1:16" ht="21.5" x14ac:dyDescent="0.35">
      <c r="A631" s="106" t="s">
        <v>3525</v>
      </c>
      <c r="B631" s="106" t="s">
        <v>5870</v>
      </c>
      <c r="C631" s="128">
        <v>571</v>
      </c>
      <c r="D631" s="203" t="s">
        <v>4741</v>
      </c>
      <c r="E631" s="162">
        <v>2009</v>
      </c>
      <c r="F631" s="106" t="s">
        <v>5232</v>
      </c>
      <c r="G631" s="164">
        <v>0</v>
      </c>
      <c r="H631" s="164">
        <v>150000</v>
      </c>
      <c r="I631" s="158" t="s">
        <v>5893</v>
      </c>
      <c r="J631" s="106"/>
      <c r="K631" s="134"/>
      <c r="L631" s="134"/>
      <c r="M631" s="106" t="s">
        <v>5872</v>
      </c>
      <c r="N631" s="106" t="s">
        <v>5873</v>
      </c>
      <c r="O631" s="106" t="s">
        <v>5874</v>
      </c>
      <c r="P631" s="106" t="s">
        <v>5875</v>
      </c>
    </row>
    <row r="632" spans="1:16" ht="31.5" x14ac:dyDescent="0.35">
      <c r="A632" s="106" t="s">
        <v>3525</v>
      </c>
      <c r="B632" s="106" t="s">
        <v>5870</v>
      </c>
      <c r="C632" s="128">
        <v>571</v>
      </c>
      <c r="D632" s="106" t="s">
        <v>5971</v>
      </c>
      <c r="E632" s="165" t="s">
        <v>4094</v>
      </c>
      <c r="F632" s="106" t="s">
        <v>5972</v>
      </c>
      <c r="G632" s="94">
        <v>0</v>
      </c>
      <c r="H632" s="95">
        <v>200000</v>
      </c>
      <c r="I632" s="106" t="s">
        <v>5973</v>
      </c>
      <c r="J632" s="106" t="s">
        <v>5974</v>
      </c>
      <c r="K632" s="96"/>
      <c r="L632" s="96"/>
      <c r="M632" s="106" t="s">
        <v>5872</v>
      </c>
      <c r="N632" s="106" t="s">
        <v>5873</v>
      </c>
      <c r="O632" s="106" t="s">
        <v>5874</v>
      </c>
      <c r="P632" s="106" t="s">
        <v>5875</v>
      </c>
    </row>
    <row r="633" spans="1:16" ht="191.5" x14ac:dyDescent="0.35">
      <c r="A633" s="92" t="s">
        <v>3525</v>
      </c>
      <c r="B633" s="92" t="s">
        <v>3857</v>
      </c>
      <c r="C633" s="97">
        <v>406</v>
      </c>
      <c r="D633" s="92" t="s">
        <v>5975</v>
      </c>
      <c r="E633" s="165" t="s">
        <v>4094</v>
      </c>
      <c r="F633" s="92" t="s">
        <v>5976</v>
      </c>
      <c r="G633" s="92" t="s">
        <v>5977</v>
      </c>
      <c r="H633" s="92" t="s">
        <v>5978</v>
      </c>
      <c r="I633" s="92" t="s">
        <v>5979</v>
      </c>
      <c r="J633" s="92" t="s">
        <v>5980</v>
      </c>
      <c r="K633" s="92" t="s">
        <v>5981</v>
      </c>
      <c r="L633" s="92"/>
      <c r="M633" s="92" t="s">
        <v>5982</v>
      </c>
      <c r="N633" s="92" t="s">
        <v>5983</v>
      </c>
      <c r="O633" s="130" t="s">
        <v>5984</v>
      </c>
      <c r="P633" s="96" t="s">
        <v>5985</v>
      </c>
    </row>
    <row r="634" spans="1:16" ht="111.5" x14ac:dyDescent="0.35">
      <c r="A634" s="106" t="s">
        <v>3552</v>
      </c>
      <c r="B634" s="106" t="s">
        <v>3857</v>
      </c>
      <c r="C634" s="128">
        <v>406</v>
      </c>
      <c r="D634" s="106" t="s">
        <v>5986</v>
      </c>
      <c r="E634" s="162">
        <v>2008</v>
      </c>
      <c r="F634" s="106" t="s">
        <v>5987</v>
      </c>
      <c r="G634" s="164">
        <v>0</v>
      </c>
      <c r="H634" s="147">
        <v>100000</v>
      </c>
      <c r="I634" s="106" t="s">
        <v>5988</v>
      </c>
      <c r="J634" s="106" t="s">
        <v>5989</v>
      </c>
      <c r="K634" s="106"/>
      <c r="L634" s="106"/>
      <c r="M634" s="130" t="s">
        <v>5990</v>
      </c>
      <c r="N634" s="106" t="s">
        <v>4867</v>
      </c>
      <c r="O634" s="130" t="s">
        <v>3866</v>
      </c>
      <c r="P634" s="179" t="s">
        <v>5991</v>
      </c>
    </row>
    <row r="635" spans="1:16" ht="31.5" x14ac:dyDescent="0.35">
      <c r="A635" s="106" t="s">
        <v>3525</v>
      </c>
      <c r="B635" s="106" t="s">
        <v>3857</v>
      </c>
      <c r="C635" s="128">
        <v>406</v>
      </c>
      <c r="D635" s="106" t="s">
        <v>5992</v>
      </c>
      <c r="E635" s="128">
        <v>2009</v>
      </c>
      <c r="F635" s="106" t="s">
        <v>5993</v>
      </c>
      <c r="G635" s="137">
        <v>0</v>
      </c>
      <c r="H635" s="137">
        <v>72000</v>
      </c>
      <c r="I635" s="106" t="s">
        <v>5994</v>
      </c>
      <c r="J635" s="106"/>
      <c r="K635" s="134"/>
      <c r="L635" s="134"/>
      <c r="M635" s="130" t="s">
        <v>5995</v>
      </c>
      <c r="N635" s="106" t="s">
        <v>5996</v>
      </c>
      <c r="O635" s="106" t="s">
        <v>5997</v>
      </c>
      <c r="P635" s="179" t="s">
        <v>5998</v>
      </c>
    </row>
    <row r="636" spans="1:16" ht="41.5" x14ac:dyDescent="0.35">
      <c r="A636" s="106" t="s">
        <v>3532</v>
      </c>
      <c r="B636" s="106" t="s">
        <v>3857</v>
      </c>
      <c r="C636" s="128">
        <v>406</v>
      </c>
      <c r="D636" s="106" t="s">
        <v>4358</v>
      </c>
      <c r="E636" s="162">
        <v>2009</v>
      </c>
      <c r="F636" s="106" t="s">
        <v>5999</v>
      </c>
      <c r="G636" s="168" t="s">
        <v>6000</v>
      </c>
      <c r="H636" s="137">
        <v>165000</v>
      </c>
      <c r="I636" s="106" t="s">
        <v>6001</v>
      </c>
      <c r="J636" s="106" t="s">
        <v>6002</v>
      </c>
      <c r="K636" s="158" t="s">
        <v>4099</v>
      </c>
      <c r="L636" s="158"/>
      <c r="M636" s="130" t="s">
        <v>5995</v>
      </c>
      <c r="N636" s="106" t="s">
        <v>5996</v>
      </c>
      <c r="O636" s="106" t="s">
        <v>5997</v>
      </c>
      <c r="P636" s="179" t="s">
        <v>5998</v>
      </c>
    </row>
    <row r="637" spans="1:16" ht="21.5" x14ac:dyDescent="0.35">
      <c r="A637" s="106" t="s">
        <v>3525</v>
      </c>
      <c r="B637" s="106" t="s">
        <v>3857</v>
      </c>
      <c r="C637" s="128">
        <v>406</v>
      </c>
      <c r="D637" s="106" t="s">
        <v>6003</v>
      </c>
      <c r="E637" s="162">
        <v>2009</v>
      </c>
      <c r="F637" s="106" t="s">
        <v>6004</v>
      </c>
      <c r="G637" s="137">
        <v>0</v>
      </c>
      <c r="H637" s="137">
        <v>103000</v>
      </c>
      <c r="I637" s="106" t="s">
        <v>6005</v>
      </c>
      <c r="J637" s="106" t="s">
        <v>6006</v>
      </c>
      <c r="K637" s="134" t="s">
        <v>4099</v>
      </c>
      <c r="L637" s="134"/>
      <c r="M637" s="130" t="s">
        <v>5995</v>
      </c>
      <c r="N637" s="106" t="s">
        <v>5996</v>
      </c>
      <c r="O637" s="106" t="s">
        <v>5997</v>
      </c>
      <c r="P637" s="179" t="s">
        <v>5998</v>
      </c>
    </row>
    <row r="638" spans="1:16" ht="31.5" x14ac:dyDescent="0.35">
      <c r="A638" s="106" t="s">
        <v>3525</v>
      </c>
      <c r="B638" s="106" t="s">
        <v>3857</v>
      </c>
      <c r="C638" s="128">
        <v>406</v>
      </c>
      <c r="D638" s="106" t="s">
        <v>6007</v>
      </c>
      <c r="E638" s="162">
        <v>2009</v>
      </c>
      <c r="F638" s="130" t="s">
        <v>6008</v>
      </c>
      <c r="G638" s="168" t="s">
        <v>6009</v>
      </c>
      <c r="H638" s="147">
        <v>100000</v>
      </c>
      <c r="I638" s="106" t="s">
        <v>6010</v>
      </c>
      <c r="J638" s="130"/>
      <c r="K638" s="134" t="s">
        <v>4099</v>
      </c>
      <c r="L638" s="134"/>
      <c r="M638" s="130" t="s">
        <v>5995</v>
      </c>
      <c r="N638" s="106" t="s">
        <v>5996</v>
      </c>
      <c r="O638" s="106" t="s">
        <v>5997</v>
      </c>
      <c r="P638" s="179" t="s">
        <v>5998</v>
      </c>
    </row>
    <row r="639" spans="1:16" ht="41.5" x14ac:dyDescent="0.35">
      <c r="A639" s="106" t="s">
        <v>3525</v>
      </c>
      <c r="B639" s="106" t="s">
        <v>3857</v>
      </c>
      <c r="C639" s="128">
        <v>406</v>
      </c>
      <c r="D639" s="106" t="s">
        <v>6011</v>
      </c>
      <c r="E639" s="162">
        <v>2009</v>
      </c>
      <c r="F639" s="106" t="s">
        <v>6012</v>
      </c>
      <c r="G639" s="137">
        <v>0</v>
      </c>
      <c r="H639" s="137">
        <v>62000</v>
      </c>
      <c r="I639" s="106"/>
      <c r="J639" s="106"/>
      <c r="K639" s="134" t="s">
        <v>4099</v>
      </c>
      <c r="L639" s="134"/>
      <c r="M639" s="130" t="s">
        <v>5995</v>
      </c>
      <c r="N639" s="106" t="s">
        <v>5996</v>
      </c>
      <c r="O639" s="106" t="s">
        <v>5997</v>
      </c>
      <c r="P639" s="179" t="s">
        <v>5998</v>
      </c>
    </row>
    <row r="640" spans="1:16" ht="41.5" x14ac:dyDescent="0.35">
      <c r="A640" s="106" t="s">
        <v>3532</v>
      </c>
      <c r="B640" s="106" t="s">
        <v>3857</v>
      </c>
      <c r="C640" s="128">
        <v>406</v>
      </c>
      <c r="D640" s="106" t="s">
        <v>6013</v>
      </c>
      <c r="E640" s="162">
        <v>2009</v>
      </c>
      <c r="F640" s="106" t="s">
        <v>6014</v>
      </c>
      <c r="G640" s="178">
        <v>0</v>
      </c>
      <c r="H640" s="147">
        <v>20000</v>
      </c>
      <c r="I640" s="106" t="s">
        <v>6015</v>
      </c>
      <c r="J640" s="134" t="s">
        <v>6016</v>
      </c>
      <c r="K640" s="179"/>
      <c r="L640" s="134"/>
      <c r="M640" s="130" t="s">
        <v>6017</v>
      </c>
      <c r="N640" s="106" t="s">
        <v>192</v>
      </c>
      <c r="O640" s="135" t="s">
        <v>6018</v>
      </c>
      <c r="P640" s="179" t="s">
        <v>6019</v>
      </c>
    </row>
    <row r="641" spans="1:16" ht="31.5" x14ac:dyDescent="0.35">
      <c r="A641" s="106" t="s">
        <v>3525</v>
      </c>
      <c r="B641" s="106" t="s">
        <v>3857</v>
      </c>
      <c r="C641" s="128">
        <v>406</v>
      </c>
      <c r="D641" s="106" t="s">
        <v>6020</v>
      </c>
      <c r="E641" s="162">
        <v>2009</v>
      </c>
      <c r="F641" s="130" t="s">
        <v>6021</v>
      </c>
      <c r="G641" s="164">
        <v>0</v>
      </c>
      <c r="H641" s="147">
        <v>20000</v>
      </c>
      <c r="I641" s="106" t="s">
        <v>6022</v>
      </c>
      <c r="J641" s="130" t="s">
        <v>6023</v>
      </c>
      <c r="K641" s="179"/>
      <c r="L641" s="134"/>
      <c r="M641" s="130" t="s">
        <v>6024</v>
      </c>
      <c r="N641" s="106" t="s">
        <v>6025</v>
      </c>
      <c r="O641" s="135" t="s">
        <v>6026</v>
      </c>
      <c r="P641" s="179" t="s">
        <v>6027</v>
      </c>
    </row>
    <row r="642" spans="1:16" ht="41.5" x14ac:dyDescent="0.35">
      <c r="A642" s="106" t="s">
        <v>3552</v>
      </c>
      <c r="B642" s="106" t="s">
        <v>3134</v>
      </c>
      <c r="C642" s="128">
        <v>487</v>
      </c>
      <c r="D642" s="106" t="s">
        <v>4554</v>
      </c>
      <c r="E642" s="162">
        <v>2009</v>
      </c>
      <c r="F642" s="106" t="s">
        <v>6028</v>
      </c>
      <c r="G642" s="168" t="s">
        <v>6029</v>
      </c>
      <c r="H642" s="137">
        <v>500000</v>
      </c>
      <c r="I642" s="106" t="s">
        <v>6030</v>
      </c>
      <c r="J642" s="106" t="s">
        <v>6031</v>
      </c>
      <c r="K642" s="106"/>
      <c r="L642" s="106"/>
      <c r="M642" s="106" t="s">
        <v>3870</v>
      </c>
      <c r="N642" s="106" t="s">
        <v>484</v>
      </c>
      <c r="O642" s="135" t="s">
        <v>3871</v>
      </c>
      <c r="P642" s="134" t="s">
        <v>6032</v>
      </c>
    </row>
    <row r="643" spans="1:16" ht="31.5" x14ac:dyDescent="0.35">
      <c r="A643" s="106" t="s">
        <v>3552</v>
      </c>
      <c r="B643" s="106" t="s">
        <v>3134</v>
      </c>
      <c r="C643" s="128">
        <v>487</v>
      </c>
      <c r="D643" s="106" t="s">
        <v>6033</v>
      </c>
      <c r="E643" s="162">
        <v>2009</v>
      </c>
      <c r="F643" s="106" t="s">
        <v>6034</v>
      </c>
      <c r="G643" s="168" t="s">
        <v>6035</v>
      </c>
      <c r="H643" s="137">
        <v>1900000</v>
      </c>
      <c r="I643" s="106" t="s">
        <v>6036</v>
      </c>
      <c r="J643" s="106" t="s">
        <v>6037</v>
      </c>
      <c r="K643" s="106"/>
      <c r="L643" s="106"/>
      <c r="M643" s="106" t="s">
        <v>3870</v>
      </c>
      <c r="N643" s="106" t="s">
        <v>484</v>
      </c>
      <c r="O643" s="135" t="s">
        <v>3871</v>
      </c>
      <c r="P643" s="134" t="s">
        <v>6032</v>
      </c>
    </row>
    <row r="644" spans="1:16" ht="41.5" x14ac:dyDescent="0.35">
      <c r="A644" s="106" t="s">
        <v>3612</v>
      </c>
      <c r="B644" s="106" t="s">
        <v>3134</v>
      </c>
      <c r="C644" s="128">
        <v>487</v>
      </c>
      <c r="D644" s="106" t="s">
        <v>6038</v>
      </c>
      <c r="E644" s="128">
        <v>2009</v>
      </c>
      <c r="F644" s="106" t="s">
        <v>6039</v>
      </c>
      <c r="G644" s="137">
        <v>0</v>
      </c>
      <c r="H644" s="137">
        <v>115000</v>
      </c>
      <c r="I644" s="106" t="s">
        <v>6040</v>
      </c>
      <c r="J644" s="106" t="s">
        <v>6041</v>
      </c>
      <c r="K644" s="134"/>
      <c r="L644" s="134"/>
      <c r="M644" s="130" t="s">
        <v>3870</v>
      </c>
      <c r="N644" s="106" t="s">
        <v>484</v>
      </c>
      <c r="O644" s="106" t="s">
        <v>3871</v>
      </c>
      <c r="P644" s="134" t="s">
        <v>6032</v>
      </c>
    </row>
    <row r="645" spans="1:16" ht="31.5" x14ac:dyDescent="0.35">
      <c r="A645" s="106" t="s">
        <v>3525</v>
      </c>
      <c r="B645" s="106" t="s">
        <v>3134</v>
      </c>
      <c r="C645" s="128">
        <v>487</v>
      </c>
      <c r="D645" s="106" t="s">
        <v>6042</v>
      </c>
      <c r="E645" s="162">
        <v>2009</v>
      </c>
      <c r="F645" s="106" t="s">
        <v>6028</v>
      </c>
      <c r="G645" s="168" t="s">
        <v>6043</v>
      </c>
      <c r="H645" s="137">
        <v>53000</v>
      </c>
      <c r="I645" s="106" t="s">
        <v>6044</v>
      </c>
      <c r="J645" s="106" t="s">
        <v>6045</v>
      </c>
      <c r="K645" s="134" t="s">
        <v>4099</v>
      </c>
      <c r="L645" s="134"/>
      <c r="M645" s="106" t="s">
        <v>3870</v>
      </c>
      <c r="N645" s="106" t="s">
        <v>484</v>
      </c>
      <c r="O645" s="135" t="s">
        <v>3871</v>
      </c>
      <c r="P645" s="134" t="s">
        <v>6032</v>
      </c>
    </row>
    <row r="646" spans="1:16" ht="31.5" x14ac:dyDescent="0.35">
      <c r="A646" s="106" t="s">
        <v>3525</v>
      </c>
      <c r="B646" s="106" t="s">
        <v>3134</v>
      </c>
      <c r="C646" s="128">
        <v>487</v>
      </c>
      <c r="D646" s="106" t="s">
        <v>6046</v>
      </c>
      <c r="E646" s="128">
        <v>2010</v>
      </c>
      <c r="F646" s="106" t="s">
        <v>6047</v>
      </c>
      <c r="G646" s="137">
        <v>0</v>
      </c>
      <c r="H646" s="137">
        <v>35000</v>
      </c>
      <c r="I646" s="106" t="s">
        <v>6048</v>
      </c>
      <c r="J646" s="106"/>
      <c r="K646" s="134"/>
      <c r="L646" s="134"/>
      <c r="M646" s="130" t="s">
        <v>3870</v>
      </c>
      <c r="N646" s="106" t="s">
        <v>484</v>
      </c>
      <c r="O646" s="106" t="s">
        <v>3871</v>
      </c>
      <c r="P646" s="134" t="s">
        <v>6032</v>
      </c>
    </row>
    <row r="647" spans="1:16" ht="31.5" x14ac:dyDescent="0.35">
      <c r="A647" s="106" t="s">
        <v>3525</v>
      </c>
      <c r="B647" s="106" t="s">
        <v>3134</v>
      </c>
      <c r="C647" s="128">
        <v>487</v>
      </c>
      <c r="D647" s="106" t="s">
        <v>6049</v>
      </c>
      <c r="E647" s="162">
        <v>2009</v>
      </c>
      <c r="F647" s="106" t="s">
        <v>6028</v>
      </c>
      <c r="G647" s="168" t="s">
        <v>6035</v>
      </c>
      <c r="H647" s="137">
        <v>30000</v>
      </c>
      <c r="I647" s="106" t="s">
        <v>6050</v>
      </c>
      <c r="J647" s="106"/>
      <c r="K647" s="134"/>
      <c r="L647" s="134"/>
      <c r="M647" s="106" t="s">
        <v>3870</v>
      </c>
      <c r="N647" s="106" t="s">
        <v>192</v>
      </c>
      <c r="O647" s="135" t="s">
        <v>3871</v>
      </c>
      <c r="P647" s="134" t="s">
        <v>6032</v>
      </c>
    </row>
    <row r="648" spans="1:16" ht="41.5" x14ac:dyDescent="0.35">
      <c r="A648" s="106" t="s">
        <v>3525</v>
      </c>
      <c r="B648" s="106" t="s">
        <v>3134</v>
      </c>
      <c r="C648" s="128">
        <v>487</v>
      </c>
      <c r="D648" s="106" t="s">
        <v>4531</v>
      </c>
      <c r="E648" s="162">
        <v>2009</v>
      </c>
      <c r="F648" s="106" t="s">
        <v>6051</v>
      </c>
      <c r="G648" s="168" t="s">
        <v>6052</v>
      </c>
      <c r="H648" s="137">
        <v>255000</v>
      </c>
      <c r="I648" s="106" t="s">
        <v>6053</v>
      </c>
      <c r="J648" s="106" t="s">
        <v>6054</v>
      </c>
      <c r="K648" s="134"/>
      <c r="L648" s="134"/>
      <c r="M648" s="106" t="s">
        <v>3870</v>
      </c>
      <c r="N648" s="106" t="s">
        <v>484</v>
      </c>
      <c r="O648" s="135" t="s">
        <v>3871</v>
      </c>
      <c r="P648" s="134" t="s">
        <v>6032</v>
      </c>
    </row>
    <row r="649" spans="1:16" ht="31.5" x14ac:dyDescent="0.35">
      <c r="A649" s="106" t="s">
        <v>3525</v>
      </c>
      <c r="B649" s="106" t="s">
        <v>3134</v>
      </c>
      <c r="C649" s="128">
        <v>487</v>
      </c>
      <c r="D649" s="106" t="s">
        <v>6055</v>
      </c>
      <c r="E649" s="162">
        <v>2009</v>
      </c>
      <c r="F649" s="106" t="s">
        <v>6028</v>
      </c>
      <c r="G649" s="168" t="s">
        <v>6035</v>
      </c>
      <c r="H649" s="137">
        <v>55000</v>
      </c>
      <c r="I649" s="106" t="s">
        <v>6056</v>
      </c>
      <c r="J649" s="106"/>
      <c r="K649" s="134" t="s">
        <v>4099</v>
      </c>
      <c r="L649" s="134"/>
      <c r="M649" s="106" t="s">
        <v>3870</v>
      </c>
      <c r="N649" s="106" t="s">
        <v>484</v>
      </c>
      <c r="O649" s="135" t="s">
        <v>3871</v>
      </c>
      <c r="P649" s="134" t="s">
        <v>6032</v>
      </c>
    </row>
    <row r="650" spans="1:16" ht="31.5" x14ac:dyDescent="0.35">
      <c r="A650" s="106" t="s">
        <v>3525</v>
      </c>
      <c r="B650" s="106" t="s">
        <v>3134</v>
      </c>
      <c r="C650" s="128">
        <v>487</v>
      </c>
      <c r="D650" s="106" t="s">
        <v>6057</v>
      </c>
      <c r="E650" s="162">
        <v>2009</v>
      </c>
      <c r="F650" s="106" t="s">
        <v>6028</v>
      </c>
      <c r="G650" s="168" t="s">
        <v>6035</v>
      </c>
      <c r="H650" s="137">
        <v>30000</v>
      </c>
      <c r="I650" s="106" t="s">
        <v>6058</v>
      </c>
      <c r="J650" s="106"/>
      <c r="K650" s="134"/>
      <c r="L650" s="134"/>
      <c r="M650" s="106" t="s">
        <v>3870</v>
      </c>
      <c r="N650" s="106" t="s">
        <v>484</v>
      </c>
      <c r="O650" s="135" t="s">
        <v>3871</v>
      </c>
      <c r="P650" s="134" t="s">
        <v>6032</v>
      </c>
    </row>
    <row r="651" spans="1:16" ht="31.5" x14ac:dyDescent="0.35">
      <c r="A651" s="106" t="s">
        <v>3525</v>
      </c>
      <c r="B651" s="106" t="s">
        <v>3134</v>
      </c>
      <c r="C651" s="128">
        <v>487</v>
      </c>
      <c r="D651" s="106" t="s">
        <v>6059</v>
      </c>
      <c r="E651" s="128">
        <v>2010</v>
      </c>
      <c r="F651" s="106" t="s">
        <v>6060</v>
      </c>
      <c r="G651" s="137">
        <v>0</v>
      </c>
      <c r="H651" s="137">
        <v>60000</v>
      </c>
      <c r="I651" s="106" t="s">
        <v>6061</v>
      </c>
      <c r="J651" s="106" t="s">
        <v>6062</v>
      </c>
      <c r="K651" s="134"/>
      <c r="L651" s="134"/>
      <c r="M651" s="130" t="s">
        <v>3870</v>
      </c>
      <c r="N651" s="106" t="s">
        <v>484</v>
      </c>
      <c r="O651" s="106" t="s">
        <v>3871</v>
      </c>
      <c r="P651" s="134" t="s">
        <v>6032</v>
      </c>
    </row>
    <row r="652" spans="1:16" ht="51.5" x14ac:dyDescent="0.35">
      <c r="A652" s="106" t="s">
        <v>3525</v>
      </c>
      <c r="B652" s="106" t="s">
        <v>3134</v>
      </c>
      <c r="C652" s="128">
        <v>487</v>
      </c>
      <c r="D652" s="106" t="s">
        <v>4133</v>
      </c>
      <c r="E652" s="162">
        <v>2009</v>
      </c>
      <c r="F652" s="106" t="s">
        <v>6063</v>
      </c>
      <c r="G652" s="168" t="s">
        <v>6064</v>
      </c>
      <c r="H652" s="137">
        <v>135000</v>
      </c>
      <c r="I652" s="106" t="s">
        <v>6065</v>
      </c>
      <c r="J652" s="106" t="s">
        <v>6066</v>
      </c>
      <c r="K652" s="134" t="s">
        <v>4099</v>
      </c>
      <c r="L652" s="134"/>
      <c r="M652" s="106" t="s">
        <v>3870</v>
      </c>
      <c r="N652" s="106" t="s">
        <v>484</v>
      </c>
      <c r="O652" s="135" t="s">
        <v>3871</v>
      </c>
      <c r="P652" s="134" t="s">
        <v>6032</v>
      </c>
    </row>
    <row r="653" spans="1:16" ht="31.5" x14ac:dyDescent="0.35">
      <c r="A653" s="92" t="s">
        <v>6067</v>
      </c>
      <c r="B653" s="92" t="s">
        <v>6068</v>
      </c>
      <c r="C653" s="128">
        <v>487</v>
      </c>
      <c r="D653" s="92" t="s">
        <v>6069</v>
      </c>
      <c r="E653" s="93" t="s">
        <v>6070</v>
      </c>
      <c r="F653" s="92" t="s">
        <v>2202</v>
      </c>
      <c r="G653" s="176">
        <v>0</v>
      </c>
      <c r="H653" s="177">
        <v>30000</v>
      </c>
      <c r="I653" s="92" t="s">
        <v>6071</v>
      </c>
      <c r="J653" s="92"/>
      <c r="K653" s="134"/>
      <c r="L653" s="92" t="s">
        <v>3531</v>
      </c>
      <c r="M653" s="96" t="s">
        <v>3870</v>
      </c>
      <c r="N653" s="96" t="s">
        <v>484</v>
      </c>
      <c r="O653" s="96" t="s">
        <v>3871</v>
      </c>
      <c r="P653" s="96" t="s">
        <v>6032</v>
      </c>
    </row>
    <row r="654" spans="1:16" ht="31.5" x14ac:dyDescent="0.35">
      <c r="A654" s="92" t="s">
        <v>3532</v>
      </c>
      <c r="B654" s="92" t="s">
        <v>6068</v>
      </c>
      <c r="C654" s="128">
        <v>487</v>
      </c>
      <c r="D654" s="92" t="s">
        <v>3785</v>
      </c>
      <c r="E654" s="93"/>
      <c r="F654" s="92" t="s">
        <v>2202</v>
      </c>
      <c r="G654" s="177">
        <v>0</v>
      </c>
      <c r="H654" s="177">
        <v>50000</v>
      </c>
      <c r="I654" s="92" t="s">
        <v>6072</v>
      </c>
      <c r="J654" s="92"/>
      <c r="K654" s="134"/>
      <c r="L654" s="92" t="s">
        <v>3531</v>
      </c>
      <c r="M654" s="96" t="s">
        <v>3870</v>
      </c>
      <c r="N654" s="96" t="s">
        <v>484</v>
      </c>
      <c r="O654" s="96" t="s">
        <v>3871</v>
      </c>
      <c r="P654" s="96" t="s">
        <v>6032</v>
      </c>
    </row>
    <row r="655" spans="1:16" ht="31.5" x14ac:dyDescent="0.35">
      <c r="A655" s="92" t="s">
        <v>6067</v>
      </c>
      <c r="B655" s="92" t="s">
        <v>6068</v>
      </c>
      <c r="C655" s="128">
        <v>487</v>
      </c>
      <c r="D655" s="92" t="s">
        <v>6073</v>
      </c>
      <c r="E655" s="93"/>
      <c r="F655" s="92" t="s">
        <v>2202</v>
      </c>
      <c r="G655" s="176">
        <v>0</v>
      </c>
      <c r="H655" s="177">
        <v>225000</v>
      </c>
      <c r="I655" s="92" t="s">
        <v>6074</v>
      </c>
      <c r="J655" s="92"/>
      <c r="K655" s="134"/>
      <c r="L655" s="92" t="s">
        <v>3531</v>
      </c>
      <c r="M655" s="96" t="s">
        <v>3870</v>
      </c>
      <c r="N655" s="96" t="s">
        <v>484</v>
      </c>
      <c r="O655" s="96" t="s">
        <v>3871</v>
      </c>
      <c r="P655" s="96" t="s">
        <v>6032</v>
      </c>
    </row>
    <row r="656" spans="1:16" ht="31.5" x14ac:dyDescent="0.35">
      <c r="A656" s="92" t="s">
        <v>3525</v>
      </c>
      <c r="B656" s="92" t="s">
        <v>6068</v>
      </c>
      <c r="C656" s="128">
        <v>487</v>
      </c>
      <c r="D656" s="92" t="s">
        <v>6075</v>
      </c>
      <c r="E656" s="93"/>
      <c r="F656" s="92" t="s">
        <v>2202</v>
      </c>
      <c r="G656" s="177">
        <v>0</v>
      </c>
      <c r="H656" s="177">
        <v>105000</v>
      </c>
      <c r="I656" s="92" t="s">
        <v>6076</v>
      </c>
      <c r="J656" s="92" t="s">
        <v>6077</v>
      </c>
      <c r="K656" s="134"/>
      <c r="L656" s="92" t="s">
        <v>3531</v>
      </c>
      <c r="M656" s="96" t="s">
        <v>3870</v>
      </c>
      <c r="N656" s="96" t="s">
        <v>484</v>
      </c>
      <c r="O656" s="96" t="s">
        <v>3871</v>
      </c>
      <c r="P656" s="96" t="s">
        <v>6032</v>
      </c>
    </row>
    <row r="657" spans="1:16" ht="31.5" x14ac:dyDescent="0.35">
      <c r="A657" s="92" t="s">
        <v>3545</v>
      </c>
      <c r="B657" s="92" t="s">
        <v>6068</v>
      </c>
      <c r="C657" s="128">
        <v>487</v>
      </c>
      <c r="D657" s="92" t="s">
        <v>6078</v>
      </c>
      <c r="E657" s="93"/>
      <c r="F657" s="92" t="s">
        <v>2202</v>
      </c>
      <c r="G657" s="177">
        <v>0</v>
      </c>
      <c r="H657" s="177">
        <v>50000</v>
      </c>
      <c r="I657" s="92" t="s">
        <v>6079</v>
      </c>
      <c r="J657" s="92"/>
      <c r="K657" s="134"/>
      <c r="L657" s="92" t="s">
        <v>3531</v>
      </c>
      <c r="M657" s="96" t="s">
        <v>3870</v>
      </c>
      <c r="N657" s="96" t="s">
        <v>484</v>
      </c>
      <c r="O657" s="96" t="s">
        <v>3871</v>
      </c>
      <c r="P657" s="96" t="s">
        <v>6032</v>
      </c>
    </row>
    <row r="658" spans="1:16" ht="41.5" x14ac:dyDescent="0.35">
      <c r="A658" s="92" t="s">
        <v>3545</v>
      </c>
      <c r="B658" s="92" t="s">
        <v>6068</v>
      </c>
      <c r="C658" s="128">
        <v>487</v>
      </c>
      <c r="D658" s="92" t="s">
        <v>6080</v>
      </c>
      <c r="E658" s="93"/>
      <c r="F658" s="92" t="s">
        <v>2202</v>
      </c>
      <c r="G658" s="177">
        <v>0</v>
      </c>
      <c r="H658" s="176" t="s">
        <v>6081</v>
      </c>
      <c r="I658" s="92" t="s">
        <v>6082</v>
      </c>
      <c r="J658" s="92" t="s">
        <v>6083</v>
      </c>
      <c r="K658" s="134"/>
      <c r="L658" s="92" t="s">
        <v>3531</v>
      </c>
      <c r="M658" s="96" t="s">
        <v>3870</v>
      </c>
      <c r="N658" s="96" t="s">
        <v>484</v>
      </c>
      <c r="O658" s="96" t="s">
        <v>3871</v>
      </c>
      <c r="P658" s="96" t="s">
        <v>6032</v>
      </c>
    </row>
    <row r="659" spans="1:16" ht="31.5" x14ac:dyDescent="0.35">
      <c r="A659" s="92" t="s">
        <v>3545</v>
      </c>
      <c r="B659" s="92" t="s">
        <v>6068</v>
      </c>
      <c r="C659" s="128">
        <v>487</v>
      </c>
      <c r="D659" s="92" t="s">
        <v>6084</v>
      </c>
      <c r="E659" s="93" t="s">
        <v>6085</v>
      </c>
      <c r="F659" s="92" t="s">
        <v>2202</v>
      </c>
      <c r="G659" s="177">
        <v>0</v>
      </c>
      <c r="H659" s="177">
        <v>54000</v>
      </c>
      <c r="I659" s="92" t="s">
        <v>6086</v>
      </c>
      <c r="J659" s="92"/>
      <c r="K659" s="134"/>
      <c r="L659" s="92" t="s">
        <v>3531</v>
      </c>
      <c r="M659" s="96" t="s">
        <v>3870</v>
      </c>
      <c r="N659" s="96" t="s">
        <v>484</v>
      </c>
      <c r="O659" s="96" t="s">
        <v>3871</v>
      </c>
      <c r="P659" s="96" t="s">
        <v>6032</v>
      </c>
    </row>
    <row r="660" spans="1:16" ht="31.5" x14ac:dyDescent="0.35">
      <c r="A660" s="92" t="s">
        <v>3545</v>
      </c>
      <c r="B660" s="92" t="s">
        <v>6068</v>
      </c>
      <c r="C660" s="128">
        <v>487</v>
      </c>
      <c r="D660" s="92" t="s">
        <v>6087</v>
      </c>
      <c r="E660" s="93"/>
      <c r="F660" s="92" t="s">
        <v>2202</v>
      </c>
      <c r="G660" s="177">
        <v>0</v>
      </c>
      <c r="H660" s="177">
        <v>35000</v>
      </c>
      <c r="I660" s="92" t="s">
        <v>6088</v>
      </c>
      <c r="J660" s="92" t="s">
        <v>6089</v>
      </c>
      <c r="K660" s="134"/>
      <c r="L660" s="92" t="s">
        <v>3531</v>
      </c>
      <c r="M660" s="96" t="s">
        <v>3870</v>
      </c>
      <c r="N660" s="96" t="s">
        <v>484</v>
      </c>
      <c r="O660" s="96" t="s">
        <v>3871</v>
      </c>
      <c r="P660" s="96" t="s">
        <v>6032</v>
      </c>
    </row>
    <row r="661" spans="1:16" ht="31.5" x14ac:dyDescent="0.35">
      <c r="A661" s="92" t="s">
        <v>3545</v>
      </c>
      <c r="B661" s="92" t="s">
        <v>6068</v>
      </c>
      <c r="C661" s="128">
        <v>487</v>
      </c>
      <c r="D661" s="92" t="s">
        <v>6090</v>
      </c>
      <c r="E661" s="93" t="s">
        <v>3874</v>
      </c>
      <c r="F661" s="92" t="s">
        <v>2202</v>
      </c>
      <c r="G661" s="176" t="s">
        <v>4332</v>
      </c>
      <c r="H661" s="177">
        <v>133000</v>
      </c>
      <c r="I661" s="92" t="s">
        <v>6091</v>
      </c>
      <c r="J661" s="92" t="s">
        <v>6092</v>
      </c>
      <c r="K661" s="134"/>
      <c r="L661" s="92" t="s">
        <v>3531</v>
      </c>
      <c r="M661" s="96" t="s">
        <v>3870</v>
      </c>
      <c r="N661" s="96" t="s">
        <v>484</v>
      </c>
      <c r="O661" s="96" t="s">
        <v>3871</v>
      </c>
      <c r="P661" s="96" t="s">
        <v>6032</v>
      </c>
    </row>
    <row r="662" spans="1:16" ht="31.5" x14ac:dyDescent="0.35">
      <c r="A662" s="92" t="s">
        <v>3545</v>
      </c>
      <c r="B662" s="92" t="s">
        <v>6068</v>
      </c>
      <c r="C662" s="128">
        <v>487</v>
      </c>
      <c r="D662" s="92" t="s">
        <v>2963</v>
      </c>
      <c r="E662" s="93"/>
      <c r="F662" s="92" t="s">
        <v>2202</v>
      </c>
      <c r="G662" s="177">
        <v>0</v>
      </c>
      <c r="H662" s="177">
        <v>46000</v>
      </c>
      <c r="I662" s="92" t="s">
        <v>6093</v>
      </c>
      <c r="J662" s="92"/>
      <c r="K662" s="134"/>
      <c r="L662" s="92" t="s">
        <v>3531</v>
      </c>
      <c r="M662" s="96" t="s">
        <v>3870</v>
      </c>
      <c r="N662" s="96" t="s">
        <v>484</v>
      </c>
      <c r="O662" s="96" t="s">
        <v>3871</v>
      </c>
      <c r="P662" s="96" t="s">
        <v>6032</v>
      </c>
    </row>
    <row r="663" spans="1:16" ht="71.5" x14ac:dyDescent="0.35">
      <c r="A663" s="92" t="s">
        <v>3532</v>
      </c>
      <c r="B663" s="92" t="s">
        <v>3141</v>
      </c>
      <c r="C663" s="97">
        <v>680</v>
      </c>
      <c r="D663" s="92" t="s">
        <v>6094</v>
      </c>
      <c r="E663" s="93">
        <v>2014</v>
      </c>
      <c r="F663" s="92" t="s">
        <v>6095</v>
      </c>
      <c r="G663" s="177">
        <v>4000</v>
      </c>
      <c r="H663" s="177">
        <v>40000</v>
      </c>
      <c r="I663" s="92" t="s">
        <v>6096</v>
      </c>
      <c r="J663" s="92" t="s">
        <v>6097</v>
      </c>
      <c r="K663" s="134"/>
      <c r="L663" s="92" t="s">
        <v>3531</v>
      </c>
      <c r="M663" s="96" t="s">
        <v>6098</v>
      </c>
      <c r="N663" s="96" t="s">
        <v>6099</v>
      </c>
      <c r="O663" s="96" t="s">
        <v>6100</v>
      </c>
      <c r="P663" s="96" t="s">
        <v>6101</v>
      </c>
    </row>
    <row r="664" spans="1:16" ht="31.5" x14ac:dyDescent="0.35">
      <c r="A664" s="106" t="s">
        <v>3552</v>
      </c>
      <c r="B664" s="106" t="s">
        <v>3141</v>
      </c>
      <c r="C664" s="97">
        <v>680</v>
      </c>
      <c r="D664" s="92" t="s">
        <v>6102</v>
      </c>
      <c r="E664" s="165" t="s">
        <v>4094</v>
      </c>
      <c r="F664" s="92" t="s">
        <v>6103</v>
      </c>
      <c r="G664" s="92"/>
      <c r="H664" s="92"/>
      <c r="I664" s="92" t="s">
        <v>6104</v>
      </c>
      <c r="J664" s="92"/>
      <c r="K664" s="92"/>
      <c r="L664" s="92"/>
      <c r="M664" s="92" t="s">
        <v>6098</v>
      </c>
      <c r="N664" s="92" t="s">
        <v>1294</v>
      </c>
      <c r="O664" s="92" t="s">
        <v>6105</v>
      </c>
      <c r="P664" s="96" t="s">
        <v>6106</v>
      </c>
    </row>
    <row r="665" spans="1:16" ht="41.5" x14ac:dyDescent="0.35">
      <c r="A665" s="92" t="s">
        <v>3525</v>
      </c>
      <c r="B665" s="92" t="s">
        <v>3141</v>
      </c>
      <c r="C665" s="97">
        <v>680</v>
      </c>
      <c r="D665" s="92" t="s">
        <v>6107</v>
      </c>
      <c r="E665" s="93">
        <v>2014</v>
      </c>
      <c r="F665" s="92" t="s">
        <v>6108</v>
      </c>
      <c r="G665" s="177">
        <v>0</v>
      </c>
      <c r="H665" s="177">
        <v>70000</v>
      </c>
      <c r="I665" s="92" t="s">
        <v>6109</v>
      </c>
      <c r="J665" s="92" t="s">
        <v>6110</v>
      </c>
      <c r="K665" s="134"/>
      <c r="L665" s="92" t="s">
        <v>3531</v>
      </c>
      <c r="M665" s="96" t="s">
        <v>6098</v>
      </c>
      <c r="N665" s="96" t="s">
        <v>6111</v>
      </c>
      <c r="O665" s="96" t="s">
        <v>6100</v>
      </c>
      <c r="P665" s="96" t="s">
        <v>6101</v>
      </c>
    </row>
    <row r="666" spans="1:16" ht="21.5" x14ac:dyDescent="0.35">
      <c r="A666" s="106" t="s">
        <v>3525</v>
      </c>
      <c r="B666" s="106" t="s">
        <v>3141</v>
      </c>
      <c r="C666" s="128">
        <v>680</v>
      </c>
      <c r="D666" s="92" t="s">
        <v>6112</v>
      </c>
      <c r="E666" s="165" t="s">
        <v>4094</v>
      </c>
      <c r="F666" s="92" t="s">
        <v>3540</v>
      </c>
      <c r="G666" s="94">
        <v>0</v>
      </c>
      <c r="H666" s="95">
        <v>7000</v>
      </c>
      <c r="I666" s="92" t="s">
        <v>6113</v>
      </c>
      <c r="J666" s="92" t="s">
        <v>6114</v>
      </c>
      <c r="K666" s="96"/>
      <c r="L666" s="96"/>
      <c r="M666" s="130" t="s">
        <v>6115</v>
      </c>
      <c r="N666" s="106" t="s">
        <v>1294</v>
      </c>
      <c r="O666" s="130" t="s">
        <v>6116</v>
      </c>
      <c r="P666" s="130" t="s">
        <v>6117</v>
      </c>
    </row>
    <row r="667" spans="1:16" ht="21.5" x14ac:dyDescent="0.35">
      <c r="A667" s="106" t="s">
        <v>3525</v>
      </c>
      <c r="B667" s="106" t="s">
        <v>3141</v>
      </c>
      <c r="C667" s="128">
        <v>680</v>
      </c>
      <c r="D667" s="92" t="s">
        <v>6118</v>
      </c>
      <c r="E667" s="165" t="s">
        <v>4094</v>
      </c>
      <c r="F667" s="92" t="s">
        <v>6119</v>
      </c>
      <c r="G667" s="94">
        <v>0</v>
      </c>
      <c r="H667" s="95">
        <v>15400</v>
      </c>
      <c r="I667" s="92" t="s">
        <v>6120</v>
      </c>
      <c r="J667" s="92" t="s">
        <v>6121</v>
      </c>
      <c r="K667" s="96"/>
      <c r="L667" s="96"/>
      <c r="M667" s="130" t="s">
        <v>6115</v>
      </c>
      <c r="N667" s="106" t="s">
        <v>1294</v>
      </c>
      <c r="O667" s="130" t="s">
        <v>6116</v>
      </c>
      <c r="P667" s="130" t="s">
        <v>6117</v>
      </c>
    </row>
    <row r="668" spans="1:16" ht="41.5" x14ac:dyDescent="0.35">
      <c r="A668" s="106" t="s">
        <v>3525</v>
      </c>
      <c r="B668" s="106" t="s">
        <v>3141</v>
      </c>
      <c r="C668" s="128">
        <v>680</v>
      </c>
      <c r="D668" s="106" t="s">
        <v>6122</v>
      </c>
      <c r="E668" s="128">
        <v>2010</v>
      </c>
      <c r="F668" s="106" t="s">
        <v>6123</v>
      </c>
      <c r="G668" s="137">
        <v>0</v>
      </c>
      <c r="H668" s="137">
        <v>200000</v>
      </c>
      <c r="I668" s="106" t="s">
        <v>6124</v>
      </c>
      <c r="J668" s="106" t="s">
        <v>56</v>
      </c>
      <c r="K668" s="106"/>
      <c r="L668" s="106"/>
      <c r="M668" s="130" t="s">
        <v>6115</v>
      </c>
      <c r="N668" s="106" t="s">
        <v>1294</v>
      </c>
      <c r="O668" s="130" t="s">
        <v>6116</v>
      </c>
      <c r="P668" s="130" t="s">
        <v>6117</v>
      </c>
    </row>
    <row r="669" spans="1:16" ht="51.5" x14ac:dyDescent="0.35">
      <c r="A669" s="106" t="s">
        <v>3525</v>
      </c>
      <c r="B669" s="106" t="s">
        <v>3141</v>
      </c>
      <c r="C669" s="128">
        <v>680</v>
      </c>
      <c r="D669" s="106" t="s">
        <v>5449</v>
      </c>
      <c r="E669" s="128">
        <v>2009</v>
      </c>
      <c r="F669" s="106" t="s">
        <v>6125</v>
      </c>
      <c r="G669" s="137">
        <v>0</v>
      </c>
      <c r="H669" s="137">
        <v>500000</v>
      </c>
      <c r="I669" s="106" t="s">
        <v>6126</v>
      </c>
      <c r="J669" s="106" t="s">
        <v>6127</v>
      </c>
      <c r="K669" s="134"/>
      <c r="L669" s="134"/>
      <c r="M669" s="130" t="s">
        <v>6115</v>
      </c>
      <c r="N669" s="106" t="s">
        <v>1294</v>
      </c>
      <c r="O669" s="130" t="s">
        <v>6116</v>
      </c>
      <c r="P669" s="130" t="s">
        <v>6117</v>
      </c>
    </row>
    <row r="670" spans="1:16" ht="51.5" x14ac:dyDescent="0.35">
      <c r="A670" s="106" t="s">
        <v>3532</v>
      </c>
      <c r="B670" s="106" t="s">
        <v>3141</v>
      </c>
      <c r="C670" s="128">
        <v>680</v>
      </c>
      <c r="D670" s="106" t="s">
        <v>6128</v>
      </c>
      <c r="E670" s="169" t="s">
        <v>4166</v>
      </c>
      <c r="F670" s="106" t="s">
        <v>6129</v>
      </c>
      <c r="G670" s="137">
        <v>0</v>
      </c>
      <c r="H670" s="147">
        <v>200000</v>
      </c>
      <c r="I670" s="106" t="s">
        <v>6130</v>
      </c>
      <c r="J670" s="106" t="s">
        <v>6131</v>
      </c>
      <c r="K670" s="106"/>
      <c r="L670" s="106"/>
      <c r="M670" s="130" t="s">
        <v>6115</v>
      </c>
      <c r="N670" s="106" t="s">
        <v>1294</v>
      </c>
      <c r="O670" s="130" t="s">
        <v>6116</v>
      </c>
      <c r="P670" s="130" t="s">
        <v>6117</v>
      </c>
    </row>
    <row r="671" spans="1:16" ht="41.5" x14ac:dyDescent="0.35">
      <c r="A671" s="106" t="s">
        <v>3532</v>
      </c>
      <c r="B671" s="106" t="s">
        <v>3141</v>
      </c>
      <c r="C671" s="128">
        <v>680</v>
      </c>
      <c r="D671" s="106" t="s">
        <v>6132</v>
      </c>
      <c r="E671" s="169" t="s">
        <v>4166</v>
      </c>
      <c r="F671" s="106" t="s">
        <v>6133</v>
      </c>
      <c r="G671" s="137">
        <v>0</v>
      </c>
      <c r="H671" s="147">
        <v>70000</v>
      </c>
      <c r="I671" s="106" t="s">
        <v>6134</v>
      </c>
      <c r="J671" s="106" t="s">
        <v>56</v>
      </c>
      <c r="K671" s="106"/>
      <c r="L671" s="106"/>
      <c r="M671" s="130" t="s">
        <v>6115</v>
      </c>
      <c r="N671" s="106" t="s">
        <v>1294</v>
      </c>
      <c r="O671" s="130" t="s">
        <v>6116</v>
      </c>
      <c r="P671" s="130" t="s">
        <v>6117</v>
      </c>
    </row>
    <row r="672" spans="1:16" ht="21.5" x14ac:dyDescent="0.35">
      <c r="A672" s="106" t="s">
        <v>3525</v>
      </c>
      <c r="B672" s="106" t="s">
        <v>3141</v>
      </c>
      <c r="C672" s="128">
        <v>680</v>
      </c>
      <c r="D672" s="106" t="s">
        <v>6135</v>
      </c>
      <c r="E672" s="162">
        <v>2009</v>
      </c>
      <c r="F672" s="106" t="s">
        <v>6136</v>
      </c>
      <c r="G672" s="137">
        <v>0</v>
      </c>
      <c r="H672" s="147">
        <v>20000</v>
      </c>
      <c r="I672" s="106" t="s">
        <v>6137</v>
      </c>
      <c r="J672" s="106" t="s">
        <v>6138</v>
      </c>
      <c r="K672" s="134"/>
      <c r="L672" s="134"/>
      <c r="M672" s="130" t="s">
        <v>6115</v>
      </c>
      <c r="N672" s="106" t="s">
        <v>1294</v>
      </c>
      <c r="O672" s="135" t="s">
        <v>6116</v>
      </c>
      <c r="P672" s="179" t="s">
        <v>6117</v>
      </c>
    </row>
    <row r="673" spans="1:16" ht="21.5" x14ac:dyDescent="0.35">
      <c r="A673" s="106" t="s">
        <v>3525</v>
      </c>
      <c r="B673" s="106" t="s">
        <v>3141</v>
      </c>
      <c r="C673" s="128">
        <v>680</v>
      </c>
      <c r="D673" s="106" t="s">
        <v>6139</v>
      </c>
      <c r="E673" s="162">
        <v>2009</v>
      </c>
      <c r="F673" s="130" t="s">
        <v>5006</v>
      </c>
      <c r="G673" s="178">
        <v>0</v>
      </c>
      <c r="H673" s="137">
        <v>50000</v>
      </c>
      <c r="I673" s="106" t="s">
        <v>6140</v>
      </c>
      <c r="J673" s="130" t="s">
        <v>56</v>
      </c>
      <c r="K673" s="179"/>
      <c r="L673" s="134"/>
      <c r="M673" s="130" t="s">
        <v>6115</v>
      </c>
      <c r="N673" s="106" t="s">
        <v>1294</v>
      </c>
      <c r="O673" s="135" t="s">
        <v>6116</v>
      </c>
      <c r="P673" s="179" t="s">
        <v>6117</v>
      </c>
    </row>
    <row r="674" spans="1:16" ht="41.5" x14ac:dyDescent="0.35">
      <c r="A674" s="106" t="s">
        <v>3525</v>
      </c>
      <c r="B674" s="106" t="s">
        <v>3141</v>
      </c>
      <c r="C674" s="128">
        <v>680</v>
      </c>
      <c r="D674" s="134" t="s">
        <v>6141</v>
      </c>
      <c r="E674" s="162">
        <v>2009</v>
      </c>
      <c r="F674" s="106" t="s">
        <v>6142</v>
      </c>
      <c r="G674" s="137">
        <v>0</v>
      </c>
      <c r="H674" s="147">
        <v>150000</v>
      </c>
      <c r="I674" s="106" t="s">
        <v>6143</v>
      </c>
      <c r="J674" s="130" t="s">
        <v>6144</v>
      </c>
      <c r="K674" s="134" t="s">
        <v>4099</v>
      </c>
      <c r="L674" s="134"/>
      <c r="M674" s="130" t="s">
        <v>6115</v>
      </c>
      <c r="N674" s="106" t="s">
        <v>1294</v>
      </c>
      <c r="O674" s="135" t="s">
        <v>6116</v>
      </c>
      <c r="P674" s="179" t="s">
        <v>6117</v>
      </c>
    </row>
    <row r="675" spans="1:16" ht="31.5" x14ac:dyDescent="0.35">
      <c r="A675" s="92" t="s">
        <v>4112</v>
      </c>
      <c r="B675" s="106" t="s">
        <v>6145</v>
      </c>
      <c r="C675" s="93">
        <v>489</v>
      </c>
      <c r="D675" s="92" t="s">
        <v>6146</v>
      </c>
      <c r="E675" s="93">
        <v>2014</v>
      </c>
      <c r="F675" s="92" t="s">
        <v>6147</v>
      </c>
      <c r="G675" s="176" t="s">
        <v>56</v>
      </c>
      <c r="H675" s="176" t="s">
        <v>6148</v>
      </c>
      <c r="I675" s="92"/>
      <c r="J675" s="92" t="s">
        <v>6149</v>
      </c>
      <c r="K675" s="134"/>
      <c r="L675" s="92" t="s">
        <v>3531</v>
      </c>
      <c r="M675" s="96" t="s">
        <v>6150</v>
      </c>
      <c r="N675" s="96" t="s">
        <v>6151</v>
      </c>
      <c r="O675" s="96" t="s">
        <v>6152</v>
      </c>
      <c r="P675" s="96" t="s">
        <v>6153</v>
      </c>
    </row>
    <row r="676" spans="1:16" ht="31.5" x14ac:dyDescent="0.35">
      <c r="A676" s="92" t="s">
        <v>3552</v>
      </c>
      <c r="B676" s="106" t="s">
        <v>6145</v>
      </c>
      <c r="C676" s="93">
        <v>489</v>
      </c>
      <c r="D676" s="92" t="s">
        <v>6154</v>
      </c>
      <c r="E676" s="93">
        <v>2013</v>
      </c>
      <c r="F676" s="92" t="s">
        <v>6155</v>
      </c>
      <c r="G676" s="177" t="s">
        <v>56</v>
      </c>
      <c r="H676" s="176" t="s">
        <v>6156</v>
      </c>
      <c r="I676" s="92" t="s">
        <v>6157</v>
      </c>
      <c r="J676" s="92" t="s">
        <v>6158</v>
      </c>
      <c r="K676" s="134"/>
      <c r="L676" s="92" t="s">
        <v>3531</v>
      </c>
      <c r="M676" s="96" t="s">
        <v>6150</v>
      </c>
      <c r="N676" s="96" t="s">
        <v>6151</v>
      </c>
      <c r="O676" s="96" t="s">
        <v>6152</v>
      </c>
      <c r="P676" s="96" t="s">
        <v>6153</v>
      </c>
    </row>
    <row r="677" spans="1:16" ht="41.5" x14ac:dyDescent="0.35">
      <c r="A677" s="92" t="s">
        <v>3545</v>
      </c>
      <c r="B677" s="106" t="s">
        <v>6145</v>
      </c>
      <c r="C677" s="93">
        <v>489</v>
      </c>
      <c r="D677" s="92" t="s">
        <v>6159</v>
      </c>
      <c r="E677" s="93">
        <v>2014</v>
      </c>
      <c r="F677" s="92" t="s">
        <v>6160</v>
      </c>
      <c r="G677" s="176" t="s">
        <v>56</v>
      </c>
      <c r="H677" s="176" t="s">
        <v>6161</v>
      </c>
      <c r="I677" s="92" t="s">
        <v>6162</v>
      </c>
      <c r="J677" s="92" t="s">
        <v>6163</v>
      </c>
      <c r="K677" s="134"/>
      <c r="L677" s="92"/>
      <c r="M677" s="96" t="s">
        <v>6150</v>
      </c>
      <c r="N677" s="96" t="s">
        <v>6151</v>
      </c>
      <c r="O677" s="96" t="s">
        <v>6152</v>
      </c>
      <c r="P677" s="96" t="s">
        <v>6153</v>
      </c>
    </row>
    <row r="678" spans="1:16" ht="31.5" x14ac:dyDescent="0.35">
      <c r="A678" s="92" t="s">
        <v>3545</v>
      </c>
      <c r="B678" s="106" t="s">
        <v>6145</v>
      </c>
      <c r="C678" s="93">
        <v>489</v>
      </c>
      <c r="D678" s="92" t="s">
        <v>6164</v>
      </c>
      <c r="E678" s="93">
        <v>2012</v>
      </c>
      <c r="F678" s="92" t="s">
        <v>6165</v>
      </c>
      <c r="G678" s="176" t="s">
        <v>56</v>
      </c>
      <c r="H678" s="176" t="s">
        <v>6166</v>
      </c>
      <c r="I678" s="92" t="s">
        <v>6167</v>
      </c>
      <c r="J678" s="92" t="s">
        <v>6168</v>
      </c>
      <c r="K678" s="134"/>
      <c r="L678" s="92" t="s">
        <v>3531</v>
      </c>
      <c r="M678" s="96" t="s">
        <v>6150</v>
      </c>
      <c r="N678" s="96" t="s">
        <v>6151</v>
      </c>
      <c r="O678" s="96" t="s">
        <v>6152</v>
      </c>
      <c r="P678" s="96" t="s">
        <v>6153</v>
      </c>
    </row>
    <row r="679" spans="1:16" ht="61.5" x14ac:dyDescent="0.35">
      <c r="A679" s="92" t="s">
        <v>4112</v>
      </c>
      <c r="B679" s="106" t="s">
        <v>6145</v>
      </c>
      <c r="C679" s="93">
        <v>489</v>
      </c>
      <c r="D679" s="92" t="s">
        <v>6169</v>
      </c>
      <c r="E679" s="93">
        <v>2013</v>
      </c>
      <c r="F679" s="92" t="s">
        <v>6170</v>
      </c>
      <c r="G679" s="176" t="s">
        <v>6171</v>
      </c>
      <c r="H679" s="176" t="s">
        <v>6172</v>
      </c>
      <c r="I679" s="92" t="s">
        <v>6173</v>
      </c>
      <c r="J679" s="92" t="s">
        <v>6174</v>
      </c>
      <c r="K679" s="134" t="s">
        <v>6175</v>
      </c>
      <c r="L679" s="92" t="s">
        <v>3531</v>
      </c>
      <c r="M679" s="96" t="s">
        <v>6150</v>
      </c>
      <c r="N679" s="96" t="s">
        <v>6151</v>
      </c>
      <c r="O679" s="96" t="s">
        <v>6152</v>
      </c>
      <c r="P679" s="96" t="s">
        <v>6153</v>
      </c>
    </row>
    <row r="680" spans="1:16" ht="21.5" x14ac:dyDescent="0.35">
      <c r="A680" s="106" t="s">
        <v>3525</v>
      </c>
      <c r="B680" s="106" t="s">
        <v>6145</v>
      </c>
      <c r="C680" s="128">
        <v>489</v>
      </c>
      <c r="D680" s="106" t="s">
        <v>6176</v>
      </c>
      <c r="E680" s="162">
        <v>2005</v>
      </c>
      <c r="F680" s="106" t="s">
        <v>6177</v>
      </c>
      <c r="G680" s="168" t="s">
        <v>5198</v>
      </c>
      <c r="H680" s="171">
        <v>25000</v>
      </c>
      <c r="I680" s="135" t="s">
        <v>6178</v>
      </c>
      <c r="J680" s="106" t="s">
        <v>5200</v>
      </c>
      <c r="K680" s="106"/>
      <c r="L680" s="106"/>
      <c r="M680" s="106" t="s">
        <v>6179</v>
      </c>
      <c r="N680" s="106" t="s">
        <v>6180</v>
      </c>
      <c r="O680" s="135" t="s">
        <v>6181</v>
      </c>
      <c r="P680" s="134" t="s">
        <v>6182</v>
      </c>
    </row>
    <row r="681" spans="1:16" ht="21.5" x14ac:dyDescent="0.35">
      <c r="A681" s="106" t="s">
        <v>3525</v>
      </c>
      <c r="B681" s="106" t="s">
        <v>6145</v>
      </c>
      <c r="C681" s="128">
        <v>489</v>
      </c>
      <c r="D681" s="106" t="s">
        <v>6183</v>
      </c>
      <c r="E681" s="165" t="s">
        <v>4094</v>
      </c>
      <c r="F681" s="106" t="s">
        <v>6184</v>
      </c>
      <c r="G681" s="92"/>
      <c r="H681" s="95">
        <v>56000</v>
      </c>
      <c r="I681" s="106" t="s">
        <v>6185</v>
      </c>
      <c r="J681" s="106" t="s">
        <v>6186</v>
      </c>
      <c r="K681" s="96"/>
      <c r="L681" s="96"/>
      <c r="M681" s="106" t="s">
        <v>6179</v>
      </c>
      <c r="N681" s="106" t="s">
        <v>6180</v>
      </c>
      <c r="O681" s="135" t="s">
        <v>6181</v>
      </c>
      <c r="P681" s="134" t="s">
        <v>6182</v>
      </c>
    </row>
    <row r="682" spans="1:16" ht="21.5" x14ac:dyDescent="0.35">
      <c r="A682" s="106" t="s">
        <v>3525</v>
      </c>
      <c r="B682" s="106" t="s">
        <v>6145</v>
      </c>
      <c r="C682" s="128">
        <v>489</v>
      </c>
      <c r="D682" s="106" t="s">
        <v>6187</v>
      </c>
      <c r="E682" s="165" t="s">
        <v>4094</v>
      </c>
      <c r="F682" s="106" t="s">
        <v>6188</v>
      </c>
      <c r="G682" s="92"/>
      <c r="H682" s="95">
        <v>23000</v>
      </c>
      <c r="I682" s="106" t="s">
        <v>6189</v>
      </c>
      <c r="J682" s="92"/>
      <c r="K682" s="96"/>
      <c r="L682" s="96"/>
      <c r="M682" s="106" t="s">
        <v>6179</v>
      </c>
      <c r="N682" s="106" t="s">
        <v>6180</v>
      </c>
      <c r="O682" s="135" t="s">
        <v>6181</v>
      </c>
      <c r="P682" s="134" t="s">
        <v>6182</v>
      </c>
    </row>
    <row r="683" spans="1:16" ht="21.5" x14ac:dyDescent="0.35">
      <c r="A683" s="106" t="s">
        <v>3525</v>
      </c>
      <c r="B683" s="106" t="s">
        <v>6145</v>
      </c>
      <c r="C683" s="128">
        <v>489</v>
      </c>
      <c r="D683" s="106" t="s">
        <v>6190</v>
      </c>
      <c r="E683" s="204" t="s">
        <v>6191</v>
      </c>
      <c r="F683" s="106" t="s">
        <v>6192</v>
      </c>
      <c r="G683" s="168" t="s">
        <v>5198</v>
      </c>
      <c r="H683" s="171">
        <v>20000</v>
      </c>
      <c r="I683" s="135" t="s">
        <v>6193</v>
      </c>
      <c r="J683" s="106" t="s">
        <v>5200</v>
      </c>
      <c r="K683" s="106"/>
      <c r="L683" s="106"/>
      <c r="M683" s="106" t="s">
        <v>6179</v>
      </c>
      <c r="N683" s="106" t="s">
        <v>6180</v>
      </c>
      <c r="O683" s="135" t="s">
        <v>6181</v>
      </c>
      <c r="P683" s="134" t="s">
        <v>6182</v>
      </c>
    </row>
    <row r="684" spans="1:16" ht="21.5" x14ac:dyDescent="0.35">
      <c r="A684" s="106" t="s">
        <v>3525</v>
      </c>
      <c r="B684" s="106" t="s">
        <v>6145</v>
      </c>
      <c r="C684" s="128">
        <v>489</v>
      </c>
      <c r="D684" s="106" t="s">
        <v>6194</v>
      </c>
      <c r="E684" s="165" t="s">
        <v>4094</v>
      </c>
      <c r="F684" s="106" t="s">
        <v>6195</v>
      </c>
      <c r="G684" s="92"/>
      <c r="H684" s="95">
        <v>150000</v>
      </c>
      <c r="I684" s="106" t="s">
        <v>6196</v>
      </c>
      <c r="J684" s="106" t="s">
        <v>6197</v>
      </c>
      <c r="K684" s="96"/>
      <c r="L684" s="96"/>
      <c r="M684" s="106" t="s">
        <v>6179</v>
      </c>
      <c r="N684" s="106" t="s">
        <v>6180</v>
      </c>
      <c r="O684" s="135" t="s">
        <v>6181</v>
      </c>
      <c r="P684" s="134" t="s">
        <v>6182</v>
      </c>
    </row>
    <row r="685" spans="1:16" ht="21.5" x14ac:dyDescent="0.35">
      <c r="A685" s="106" t="s">
        <v>3525</v>
      </c>
      <c r="B685" s="106" t="s">
        <v>6145</v>
      </c>
      <c r="C685" s="128">
        <v>489</v>
      </c>
      <c r="D685" s="106" t="s">
        <v>6198</v>
      </c>
      <c r="E685" s="162">
        <v>2005</v>
      </c>
      <c r="F685" s="106" t="s">
        <v>6199</v>
      </c>
      <c r="G685" s="168" t="s">
        <v>5198</v>
      </c>
      <c r="H685" s="171">
        <v>60000</v>
      </c>
      <c r="I685" s="135" t="s">
        <v>6200</v>
      </c>
      <c r="J685" s="106" t="s">
        <v>5200</v>
      </c>
      <c r="K685" s="106"/>
      <c r="L685" s="106"/>
      <c r="M685" s="106" t="s">
        <v>6179</v>
      </c>
      <c r="N685" s="106" t="s">
        <v>6180</v>
      </c>
      <c r="O685" s="135" t="s">
        <v>6181</v>
      </c>
      <c r="P685" s="134" t="s">
        <v>6182</v>
      </c>
    </row>
    <row r="686" spans="1:16" ht="21.5" x14ac:dyDescent="0.35">
      <c r="A686" s="106" t="s">
        <v>3525</v>
      </c>
      <c r="B686" s="106" t="s">
        <v>6145</v>
      </c>
      <c r="C686" s="128">
        <v>489</v>
      </c>
      <c r="D686" s="106" t="s">
        <v>6201</v>
      </c>
      <c r="E686" s="165" t="s">
        <v>4094</v>
      </c>
      <c r="F686" s="106" t="s">
        <v>6202</v>
      </c>
      <c r="G686" s="92"/>
      <c r="H686" s="95">
        <v>109000</v>
      </c>
      <c r="I686" s="106" t="s">
        <v>6203</v>
      </c>
      <c r="J686" s="106" t="s">
        <v>6204</v>
      </c>
      <c r="K686" s="96"/>
      <c r="L686" s="96"/>
      <c r="M686" s="106" t="s">
        <v>6179</v>
      </c>
      <c r="N686" s="106" t="s">
        <v>6180</v>
      </c>
      <c r="O686" s="135" t="s">
        <v>6181</v>
      </c>
      <c r="P686" s="134" t="s">
        <v>6182</v>
      </c>
    </row>
    <row r="687" spans="1:16" ht="21.5" x14ac:dyDescent="0.35">
      <c r="A687" s="106" t="s">
        <v>3532</v>
      </c>
      <c r="B687" s="106" t="s">
        <v>6145</v>
      </c>
      <c r="C687" s="128">
        <v>489</v>
      </c>
      <c r="D687" s="106" t="s">
        <v>6205</v>
      </c>
      <c r="E687" s="162">
        <v>2009</v>
      </c>
      <c r="F687" s="106" t="s">
        <v>711</v>
      </c>
      <c r="G687" s="168" t="s">
        <v>6206</v>
      </c>
      <c r="H687" s="171">
        <v>100000</v>
      </c>
      <c r="I687" s="106" t="s">
        <v>6207</v>
      </c>
      <c r="J687" s="106" t="s">
        <v>5272</v>
      </c>
      <c r="K687" s="158" t="s">
        <v>5167</v>
      </c>
      <c r="L687" s="158"/>
      <c r="M687" s="106" t="s">
        <v>6179</v>
      </c>
      <c r="N687" s="106" t="s">
        <v>6180</v>
      </c>
      <c r="O687" s="135" t="s">
        <v>6181</v>
      </c>
      <c r="P687" s="134" t="s">
        <v>6182</v>
      </c>
    </row>
    <row r="688" spans="1:16" ht="31.5" x14ac:dyDescent="0.35">
      <c r="A688" s="106" t="s">
        <v>3552</v>
      </c>
      <c r="B688" s="106" t="s">
        <v>6208</v>
      </c>
      <c r="C688" s="128">
        <v>347</v>
      </c>
      <c r="D688" s="130" t="s">
        <v>6209</v>
      </c>
      <c r="E688" s="169" t="s">
        <v>4166</v>
      </c>
      <c r="F688" s="106" t="s">
        <v>6210</v>
      </c>
      <c r="G688" s="205">
        <v>50000</v>
      </c>
      <c r="H688" s="147">
        <v>200000</v>
      </c>
      <c r="I688" s="106" t="s">
        <v>6211</v>
      </c>
      <c r="J688" s="106" t="s">
        <v>6212</v>
      </c>
      <c r="K688" s="106"/>
      <c r="L688" s="106"/>
      <c r="M688" s="130" t="s">
        <v>6213</v>
      </c>
      <c r="N688" s="106" t="s">
        <v>6214</v>
      </c>
      <c r="O688" s="143" t="s">
        <v>6215</v>
      </c>
      <c r="P688" s="130" t="s">
        <v>6216</v>
      </c>
    </row>
    <row r="689" spans="1:16" ht="31.5" x14ac:dyDescent="0.35">
      <c r="A689" s="106" t="s">
        <v>3609</v>
      </c>
      <c r="B689" s="106" t="s">
        <v>6208</v>
      </c>
      <c r="C689" s="128">
        <v>347</v>
      </c>
      <c r="D689" s="130" t="s">
        <v>6217</v>
      </c>
      <c r="E689" s="169" t="s">
        <v>4166</v>
      </c>
      <c r="F689" s="106" t="s">
        <v>6218</v>
      </c>
      <c r="G689" s="170" t="s">
        <v>3632</v>
      </c>
      <c r="H689" s="206">
        <v>10000</v>
      </c>
      <c r="I689" s="106" t="s">
        <v>6219</v>
      </c>
      <c r="J689" s="106" t="s">
        <v>6220</v>
      </c>
      <c r="K689" s="106"/>
      <c r="L689" s="106"/>
      <c r="M689" s="130" t="s">
        <v>6213</v>
      </c>
      <c r="N689" s="106" t="s">
        <v>6214</v>
      </c>
      <c r="O689" s="143" t="s">
        <v>6215</v>
      </c>
      <c r="P689" s="130" t="s">
        <v>6216</v>
      </c>
    </row>
    <row r="690" spans="1:16" ht="31.5" x14ac:dyDescent="0.35">
      <c r="A690" s="106" t="s">
        <v>3609</v>
      </c>
      <c r="B690" s="106" t="s">
        <v>6208</v>
      </c>
      <c r="C690" s="128">
        <v>347</v>
      </c>
      <c r="D690" s="130" t="s">
        <v>6221</v>
      </c>
      <c r="E690" s="169" t="s">
        <v>4166</v>
      </c>
      <c r="F690" s="106" t="s">
        <v>6222</v>
      </c>
      <c r="G690" s="147">
        <v>100000</v>
      </c>
      <c r="H690" s="147">
        <v>500000</v>
      </c>
      <c r="I690" s="106" t="s">
        <v>6223</v>
      </c>
      <c r="J690" s="106" t="s">
        <v>6224</v>
      </c>
      <c r="K690" s="106"/>
      <c r="L690" s="106"/>
      <c r="M690" s="130" t="s">
        <v>6213</v>
      </c>
      <c r="N690" s="106" t="s">
        <v>6214</v>
      </c>
      <c r="O690" s="143" t="s">
        <v>6215</v>
      </c>
      <c r="P690" s="130" t="s">
        <v>6216</v>
      </c>
    </row>
    <row r="691" spans="1:16" ht="41.5" x14ac:dyDescent="0.35">
      <c r="A691" s="106" t="s">
        <v>5226</v>
      </c>
      <c r="B691" s="106" t="s">
        <v>6208</v>
      </c>
      <c r="C691" s="128">
        <v>347</v>
      </c>
      <c r="D691" s="106" t="s">
        <v>6225</v>
      </c>
      <c r="E691" s="169" t="s">
        <v>4166</v>
      </c>
      <c r="F691" s="106" t="s">
        <v>6226</v>
      </c>
      <c r="G691" s="168" t="s">
        <v>6227</v>
      </c>
      <c r="H691" s="147">
        <v>500000</v>
      </c>
      <c r="I691" s="106" t="s">
        <v>6228</v>
      </c>
      <c r="J691" s="106" t="s">
        <v>6229</v>
      </c>
      <c r="K691" s="106"/>
      <c r="L691" s="106"/>
      <c r="M691" s="130" t="s">
        <v>6213</v>
      </c>
      <c r="N691" s="106" t="s">
        <v>6214</v>
      </c>
      <c r="O691" s="143" t="s">
        <v>6215</v>
      </c>
      <c r="P691" s="130" t="s">
        <v>6216</v>
      </c>
    </row>
    <row r="692" spans="1:16" ht="31.5" x14ac:dyDescent="0.35">
      <c r="A692" s="106" t="s">
        <v>3552</v>
      </c>
      <c r="B692" s="106" t="s">
        <v>6208</v>
      </c>
      <c r="C692" s="128">
        <v>347</v>
      </c>
      <c r="D692" s="130" t="s">
        <v>6230</v>
      </c>
      <c r="E692" s="169" t="s">
        <v>4166</v>
      </c>
      <c r="F692" s="106" t="s">
        <v>6231</v>
      </c>
      <c r="G692" s="170" t="s">
        <v>3632</v>
      </c>
      <c r="H692" s="147">
        <v>5000</v>
      </c>
      <c r="I692" s="106" t="s">
        <v>6232</v>
      </c>
      <c r="J692" s="106" t="s">
        <v>6233</v>
      </c>
      <c r="K692" s="106"/>
      <c r="L692" s="106"/>
      <c r="M692" s="130" t="s">
        <v>6213</v>
      </c>
      <c r="N692" s="106" t="s">
        <v>6214</v>
      </c>
      <c r="O692" s="143" t="s">
        <v>6215</v>
      </c>
      <c r="P692" s="130" t="s">
        <v>6216</v>
      </c>
    </row>
    <row r="693" spans="1:16" ht="61.5" x14ac:dyDescent="0.35">
      <c r="A693" s="106" t="s">
        <v>3545</v>
      </c>
      <c r="B693" s="106" t="s">
        <v>6234</v>
      </c>
      <c r="C693" s="128">
        <v>656</v>
      </c>
      <c r="D693" s="106" t="s">
        <v>6235</v>
      </c>
      <c r="E693" s="169" t="s">
        <v>4166</v>
      </c>
      <c r="F693" s="106" t="s">
        <v>6236</v>
      </c>
      <c r="G693" s="137">
        <v>0</v>
      </c>
      <c r="H693" s="147">
        <v>60000</v>
      </c>
      <c r="I693" s="106" t="s">
        <v>6237</v>
      </c>
      <c r="J693" s="106" t="s">
        <v>6238</v>
      </c>
      <c r="K693" s="106"/>
      <c r="L693" s="106"/>
      <c r="M693" s="130" t="s">
        <v>6239</v>
      </c>
      <c r="N693" s="106" t="s">
        <v>661</v>
      </c>
      <c r="O693" s="130" t="s">
        <v>6240</v>
      </c>
      <c r="P693" s="130" t="s">
        <v>6241</v>
      </c>
    </row>
    <row r="694" spans="1:16" ht="71.5" x14ac:dyDescent="0.35">
      <c r="A694" s="106" t="s">
        <v>3525</v>
      </c>
      <c r="B694" s="106" t="s">
        <v>6234</v>
      </c>
      <c r="C694" s="128">
        <v>656</v>
      </c>
      <c r="D694" s="106" t="s">
        <v>6242</v>
      </c>
      <c r="E694" s="169" t="s">
        <v>4166</v>
      </c>
      <c r="F694" s="106" t="s">
        <v>6243</v>
      </c>
      <c r="G694" s="137">
        <v>0</v>
      </c>
      <c r="H694" s="147">
        <v>40000</v>
      </c>
      <c r="I694" s="106" t="s">
        <v>6244</v>
      </c>
      <c r="J694" s="106" t="s">
        <v>56</v>
      </c>
      <c r="K694" s="106"/>
      <c r="L694" s="106"/>
      <c r="M694" s="130" t="s">
        <v>6239</v>
      </c>
      <c r="N694" s="106" t="s">
        <v>661</v>
      </c>
      <c r="O694" s="130" t="s">
        <v>6240</v>
      </c>
      <c r="P694" s="130" t="s">
        <v>6241</v>
      </c>
    </row>
    <row r="695" spans="1:16" ht="41.5" x14ac:dyDescent="0.35">
      <c r="A695" s="106" t="s">
        <v>3609</v>
      </c>
      <c r="B695" s="106" t="s">
        <v>6234</v>
      </c>
      <c r="C695" s="128">
        <v>656</v>
      </c>
      <c r="D695" s="106" t="s">
        <v>6245</v>
      </c>
      <c r="E695" s="169" t="s">
        <v>4166</v>
      </c>
      <c r="F695" s="106" t="s">
        <v>6246</v>
      </c>
      <c r="G695" s="137">
        <v>0</v>
      </c>
      <c r="H695" s="147">
        <v>75000</v>
      </c>
      <c r="I695" s="106" t="s">
        <v>6247</v>
      </c>
      <c r="J695" s="106" t="s">
        <v>6248</v>
      </c>
      <c r="K695" s="106"/>
      <c r="L695" s="106"/>
      <c r="M695" s="130" t="s">
        <v>6239</v>
      </c>
      <c r="N695" s="106" t="s">
        <v>661</v>
      </c>
      <c r="O695" s="130" t="s">
        <v>6240</v>
      </c>
      <c r="P695" s="130" t="s">
        <v>6241</v>
      </c>
    </row>
    <row r="696" spans="1:16" ht="31.5" x14ac:dyDescent="0.35">
      <c r="A696" s="106" t="s">
        <v>3525</v>
      </c>
      <c r="B696" s="106" t="s">
        <v>6249</v>
      </c>
      <c r="C696" s="128">
        <v>866</v>
      </c>
      <c r="D696" s="106" t="s">
        <v>6250</v>
      </c>
      <c r="E696" s="162">
        <v>2009</v>
      </c>
      <c r="F696" s="106" t="s">
        <v>2387</v>
      </c>
      <c r="G696" s="168"/>
      <c r="H696" s="137">
        <v>100000</v>
      </c>
      <c r="I696" s="203" t="s">
        <v>6251</v>
      </c>
      <c r="J696" s="130"/>
      <c r="K696" s="134" t="s">
        <v>4099</v>
      </c>
      <c r="L696" s="134"/>
      <c r="M696" s="130" t="s">
        <v>2902</v>
      </c>
      <c r="N696" s="106" t="s">
        <v>484</v>
      </c>
      <c r="O696" s="135" t="s">
        <v>2904</v>
      </c>
      <c r="P696" s="179" t="s">
        <v>6252</v>
      </c>
    </row>
    <row r="697" spans="1:16" ht="21.5" x14ac:dyDescent="0.35">
      <c r="A697" s="106" t="s">
        <v>3525</v>
      </c>
      <c r="B697" s="106" t="s">
        <v>6249</v>
      </c>
      <c r="C697" s="128">
        <v>866</v>
      </c>
      <c r="D697" s="106" t="s">
        <v>5415</v>
      </c>
      <c r="E697" s="163" t="s">
        <v>4094</v>
      </c>
      <c r="F697" s="106" t="s">
        <v>2387</v>
      </c>
      <c r="G697" s="168"/>
      <c r="H697" s="137">
        <v>95000</v>
      </c>
      <c r="I697" s="203" t="s">
        <v>6253</v>
      </c>
      <c r="J697" s="130"/>
      <c r="K697" s="179"/>
      <c r="L697" s="134"/>
      <c r="M697" s="130" t="s">
        <v>2902</v>
      </c>
      <c r="N697" s="106" t="s">
        <v>484</v>
      </c>
      <c r="O697" s="135" t="s">
        <v>2904</v>
      </c>
      <c r="P697" s="179" t="s">
        <v>6252</v>
      </c>
    </row>
    <row r="698" spans="1:16" ht="21.5" x14ac:dyDescent="0.35">
      <c r="A698" s="106" t="s">
        <v>3525</v>
      </c>
      <c r="B698" s="106" t="s">
        <v>6249</v>
      </c>
      <c r="C698" s="128">
        <v>866</v>
      </c>
      <c r="D698" s="106" t="s">
        <v>6254</v>
      </c>
      <c r="E698" s="162">
        <v>2009</v>
      </c>
      <c r="F698" s="106" t="s">
        <v>2387</v>
      </c>
      <c r="G698" s="168"/>
      <c r="H698" s="137">
        <v>100000</v>
      </c>
      <c r="I698" s="203" t="s">
        <v>6255</v>
      </c>
      <c r="J698" s="130"/>
      <c r="K698" s="134" t="s">
        <v>4099</v>
      </c>
      <c r="L698" s="134"/>
      <c r="M698" s="130" t="s">
        <v>2902</v>
      </c>
      <c r="N698" s="106" t="s">
        <v>484</v>
      </c>
      <c r="O698" s="135" t="s">
        <v>2904</v>
      </c>
      <c r="P698" s="179" t="s">
        <v>6252</v>
      </c>
    </row>
    <row r="699" spans="1:16" ht="21.5" x14ac:dyDescent="0.35">
      <c r="A699" s="106" t="s">
        <v>3525</v>
      </c>
      <c r="B699" s="106" t="s">
        <v>6249</v>
      </c>
      <c r="C699" s="128">
        <v>866</v>
      </c>
      <c r="D699" s="106" t="s">
        <v>6141</v>
      </c>
      <c r="E699" s="162">
        <v>2009</v>
      </c>
      <c r="F699" s="106" t="s">
        <v>2387</v>
      </c>
      <c r="G699" s="168"/>
      <c r="H699" s="137">
        <v>40000</v>
      </c>
      <c r="I699" s="203" t="s">
        <v>6256</v>
      </c>
      <c r="J699" s="130"/>
      <c r="K699" s="134" t="s">
        <v>4099</v>
      </c>
      <c r="L699" s="134"/>
      <c r="M699" s="130" t="s">
        <v>2902</v>
      </c>
      <c r="N699" s="106" t="s">
        <v>484</v>
      </c>
      <c r="O699" s="135" t="s">
        <v>2904</v>
      </c>
      <c r="P699" s="179" t="s">
        <v>6252</v>
      </c>
    </row>
    <row r="700" spans="1:16" ht="21.5" x14ac:dyDescent="0.35">
      <c r="A700" s="106" t="s">
        <v>3525</v>
      </c>
      <c r="B700" s="106" t="s">
        <v>6257</v>
      </c>
      <c r="C700" s="128">
        <v>834</v>
      </c>
      <c r="D700" s="106" t="s">
        <v>5366</v>
      </c>
      <c r="E700" s="128">
        <v>2010</v>
      </c>
      <c r="F700" s="106" t="s">
        <v>6258</v>
      </c>
      <c r="G700" s="168"/>
      <c r="H700" s="173">
        <v>25000</v>
      </c>
      <c r="I700" s="106" t="s">
        <v>6259</v>
      </c>
      <c r="J700" s="106"/>
      <c r="K700" s="179"/>
      <c r="L700" s="134"/>
      <c r="M700" s="106" t="s">
        <v>6260</v>
      </c>
      <c r="N700" s="106" t="s">
        <v>6261</v>
      </c>
      <c r="O700" s="135" t="s">
        <v>6262</v>
      </c>
      <c r="P700" s="134" t="s">
        <v>6263</v>
      </c>
    </row>
    <row r="701" spans="1:16" ht="21.5" x14ac:dyDescent="0.35">
      <c r="A701" s="106" t="s">
        <v>3532</v>
      </c>
      <c r="B701" s="106" t="s">
        <v>6257</v>
      </c>
      <c r="C701" s="128">
        <v>834</v>
      </c>
      <c r="D701" s="106" t="s">
        <v>6264</v>
      </c>
      <c r="E701" s="128">
        <v>2010</v>
      </c>
      <c r="F701" s="106"/>
      <c r="G701" s="168"/>
      <c r="H701" s="173">
        <v>75000</v>
      </c>
      <c r="I701" s="106" t="s">
        <v>6265</v>
      </c>
      <c r="J701" s="106"/>
      <c r="K701" s="179"/>
      <c r="L701" s="134"/>
      <c r="M701" s="106" t="s">
        <v>2649</v>
      </c>
      <c r="N701" s="106" t="s">
        <v>169</v>
      </c>
      <c r="O701" s="135" t="s">
        <v>2650</v>
      </c>
      <c r="P701" s="179" t="s">
        <v>6266</v>
      </c>
    </row>
    <row r="702" spans="1:16" ht="21.5" x14ac:dyDescent="0.35">
      <c r="A702" s="106" t="s">
        <v>3525</v>
      </c>
      <c r="B702" s="106" t="s">
        <v>6257</v>
      </c>
      <c r="C702" s="128">
        <v>834</v>
      </c>
      <c r="D702" s="106" t="s">
        <v>6267</v>
      </c>
      <c r="E702" s="162">
        <v>2009</v>
      </c>
      <c r="F702" s="106" t="s">
        <v>6268</v>
      </c>
      <c r="G702" s="168"/>
      <c r="H702" s="137">
        <v>6000</v>
      </c>
      <c r="I702" s="106" t="s">
        <v>6269</v>
      </c>
      <c r="J702" s="106"/>
      <c r="K702" s="134"/>
      <c r="L702" s="134"/>
      <c r="M702" s="130" t="s">
        <v>2649</v>
      </c>
      <c r="N702" s="106" t="s">
        <v>169</v>
      </c>
      <c r="O702" s="135" t="s">
        <v>2650</v>
      </c>
      <c r="P702" s="179" t="s">
        <v>6266</v>
      </c>
    </row>
    <row r="703" spans="1:16" ht="21.5" x14ac:dyDescent="0.35">
      <c r="A703" s="106" t="s">
        <v>3525</v>
      </c>
      <c r="B703" s="106" t="s">
        <v>6257</v>
      </c>
      <c r="C703" s="128">
        <v>834</v>
      </c>
      <c r="D703" s="106" t="s">
        <v>5366</v>
      </c>
      <c r="E703" s="162">
        <v>2009</v>
      </c>
      <c r="F703" s="106" t="s">
        <v>2387</v>
      </c>
      <c r="G703" s="168"/>
      <c r="H703" s="137">
        <v>100000</v>
      </c>
      <c r="I703" s="106" t="s">
        <v>6270</v>
      </c>
      <c r="J703" s="106" t="s">
        <v>5368</v>
      </c>
      <c r="K703" s="134"/>
      <c r="L703" s="134"/>
      <c r="M703" s="130" t="s">
        <v>2649</v>
      </c>
      <c r="N703" s="106" t="s">
        <v>169</v>
      </c>
      <c r="O703" s="135" t="s">
        <v>2650</v>
      </c>
      <c r="P703" s="179" t="s">
        <v>6266</v>
      </c>
    </row>
    <row r="704" spans="1:16" ht="21.5" x14ac:dyDescent="0.35">
      <c r="A704" s="106" t="s">
        <v>3525</v>
      </c>
      <c r="B704" s="106" t="s">
        <v>6257</v>
      </c>
      <c r="C704" s="128">
        <v>834</v>
      </c>
      <c r="D704" s="106" t="s">
        <v>6271</v>
      </c>
      <c r="E704" s="162">
        <v>2009</v>
      </c>
      <c r="F704" s="106" t="s">
        <v>2387</v>
      </c>
      <c r="G704" s="168"/>
      <c r="H704" s="137">
        <v>12000</v>
      </c>
      <c r="I704" s="106" t="s">
        <v>6272</v>
      </c>
      <c r="J704" s="106" t="s">
        <v>2408</v>
      </c>
      <c r="K704" s="134"/>
      <c r="L704" s="134"/>
      <c r="M704" s="130" t="s">
        <v>2649</v>
      </c>
      <c r="N704" s="106" t="s">
        <v>169</v>
      </c>
      <c r="O704" s="135" t="s">
        <v>2650</v>
      </c>
      <c r="P704" s="179" t="s">
        <v>6266</v>
      </c>
    </row>
    <row r="705" spans="1:16" ht="21.5" x14ac:dyDescent="0.35">
      <c r="A705" s="106" t="s">
        <v>3525</v>
      </c>
      <c r="B705" s="106" t="s">
        <v>6257</v>
      </c>
      <c r="C705" s="128">
        <v>834</v>
      </c>
      <c r="D705" s="106" t="s">
        <v>6273</v>
      </c>
      <c r="E705" s="162">
        <v>2009</v>
      </c>
      <c r="F705" s="106" t="s">
        <v>2387</v>
      </c>
      <c r="G705" s="168"/>
      <c r="H705" s="137">
        <v>10000</v>
      </c>
      <c r="I705" s="106" t="s">
        <v>2412</v>
      </c>
      <c r="J705" s="106" t="s">
        <v>6274</v>
      </c>
      <c r="K705" s="134"/>
      <c r="L705" s="134"/>
      <c r="M705" s="130" t="s">
        <v>2649</v>
      </c>
      <c r="N705" s="106" t="s">
        <v>169</v>
      </c>
      <c r="O705" s="135" t="s">
        <v>2650</v>
      </c>
      <c r="P705" s="179" t="s">
        <v>6266</v>
      </c>
    </row>
    <row r="706" spans="1:16" ht="21.5" x14ac:dyDescent="0.35">
      <c r="A706" s="106" t="s">
        <v>3525</v>
      </c>
      <c r="B706" s="106" t="s">
        <v>6257</v>
      </c>
      <c r="C706" s="128">
        <v>834</v>
      </c>
      <c r="D706" s="106" t="s">
        <v>6275</v>
      </c>
      <c r="E706" s="128">
        <v>2010</v>
      </c>
      <c r="F706" s="106" t="s">
        <v>6258</v>
      </c>
      <c r="G706" s="168"/>
      <c r="H706" s="173">
        <v>40000</v>
      </c>
      <c r="I706" s="106" t="s">
        <v>6276</v>
      </c>
      <c r="J706" s="106"/>
      <c r="K706" s="179"/>
      <c r="L706" s="134"/>
      <c r="M706" s="106" t="s">
        <v>2649</v>
      </c>
      <c r="N706" s="106" t="s">
        <v>169</v>
      </c>
      <c r="O706" s="135" t="s">
        <v>2650</v>
      </c>
      <c r="P706" s="179" t="s">
        <v>6266</v>
      </c>
    </row>
    <row r="707" spans="1:16" ht="21.5" x14ac:dyDescent="0.35">
      <c r="A707" s="106" t="s">
        <v>3525</v>
      </c>
      <c r="B707" s="106" t="s">
        <v>6257</v>
      </c>
      <c r="C707" s="128">
        <v>834</v>
      </c>
      <c r="D707" s="106" t="s">
        <v>6277</v>
      </c>
      <c r="E707" s="128">
        <v>2010</v>
      </c>
      <c r="F707" s="106"/>
      <c r="G707" s="168"/>
      <c r="H707" s="173">
        <v>5000</v>
      </c>
      <c r="I707" s="106"/>
      <c r="J707" s="106"/>
      <c r="K707" s="179"/>
      <c r="L707" s="134"/>
      <c r="M707" s="106" t="s">
        <v>2649</v>
      </c>
      <c r="N707" s="106" t="s">
        <v>169</v>
      </c>
      <c r="O707" s="135" t="s">
        <v>2650</v>
      </c>
      <c r="P707" s="179" t="s">
        <v>6266</v>
      </c>
    </row>
    <row r="708" spans="1:16" ht="21.5" x14ac:dyDescent="0.35">
      <c r="A708" s="106" t="s">
        <v>3525</v>
      </c>
      <c r="B708" s="106" t="s">
        <v>6257</v>
      </c>
      <c r="C708" s="128">
        <v>834</v>
      </c>
      <c r="D708" s="106" t="s">
        <v>6278</v>
      </c>
      <c r="E708" s="128">
        <v>2010</v>
      </c>
      <c r="F708" s="106"/>
      <c r="G708" s="168"/>
      <c r="H708" s="173">
        <v>6000</v>
      </c>
      <c r="I708" s="106"/>
      <c r="J708" s="106"/>
      <c r="K708" s="179"/>
      <c r="L708" s="134"/>
      <c r="M708" s="106" t="s">
        <v>2649</v>
      </c>
      <c r="N708" s="106" t="s">
        <v>169</v>
      </c>
      <c r="O708" s="135" t="s">
        <v>2650</v>
      </c>
      <c r="P708" s="179" t="s">
        <v>6266</v>
      </c>
    </row>
    <row r="709" spans="1:16" ht="21.5" x14ac:dyDescent="0.35">
      <c r="A709" s="106" t="s">
        <v>3525</v>
      </c>
      <c r="B709" s="106" t="s">
        <v>6257</v>
      </c>
      <c r="C709" s="128">
        <v>834</v>
      </c>
      <c r="D709" s="106" t="s">
        <v>6279</v>
      </c>
      <c r="E709" s="162">
        <v>2009</v>
      </c>
      <c r="F709" s="106" t="s">
        <v>2387</v>
      </c>
      <c r="G709" s="137">
        <v>0</v>
      </c>
      <c r="H709" s="137">
        <v>108000</v>
      </c>
      <c r="I709" s="106" t="s">
        <v>6280</v>
      </c>
      <c r="J709" s="106" t="s">
        <v>6281</v>
      </c>
      <c r="K709" s="134"/>
      <c r="L709" s="134"/>
      <c r="M709" s="130" t="s">
        <v>2649</v>
      </c>
      <c r="N709" s="106" t="s">
        <v>169</v>
      </c>
      <c r="O709" s="135" t="s">
        <v>2650</v>
      </c>
      <c r="P709" s="179" t="s">
        <v>6266</v>
      </c>
    </row>
    <row r="710" spans="1:16" ht="21.5" x14ac:dyDescent="0.35">
      <c r="A710" s="106" t="s">
        <v>3525</v>
      </c>
      <c r="B710" s="106" t="s">
        <v>6257</v>
      </c>
      <c r="C710" s="128">
        <v>834</v>
      </c>
      <c r="D710" s="106" t="s">
        <v>6282</v>
      </c>
      <c r="E710" s="165" t="s">
        <v>4094</v>
      </c>
      <c r="F710" s="106"/>
      <c r="G710" s="168"/>
      <c r="H710" s="173" t="s">
        <v>6283</v>
      </c>
      <c r="I710" s="106"/>
      <c r="J710" s="106"/>
      <c r="K710" s="134" t="s">
        <v>6284</v>
      </c>
      <c r="L710" s="134"/>
      <c r="M710" s="106" t="s">
        <v>2649</v>
      </c>
      <c r="N710" s="106" t="s">
        <v>169</v>
      </c>
      <c r="O710" s="135" t="s">
        <v>2650</v>
      </c>
      <c r="P710" s="179" t="s">
        <v>6266</v>
      </c>
    </row>
    <row r="711" spans="1:16" ht="21.5" x14ac:dyDescent="0.35">
      <c r="A711" s="106" t="s">
        <v>3532</v>
      </c>
      <c r="B711" s="106" t="s">
        <v>6257</v>
      </c>
      <c r="C711" s="128">
        <v>834</v>
      </c>
      <c r="D711" s="106" t="s">
        <v>6285</v>
      </c>
      <c r="E711" s="128">
        <v>2010</v>
      </c>
      <c r="F711" s="106" t="s">
        <v>6286</v>
      </c>
      <c r="G711" s="168"/>
      <c r="H711" s="173">
        <v>40000</v>
      </c>
      <c r="I711" s="106" t="s">
        <v>6287</v>
      </c>
      <c r="J711" s="106"/>
      <c r="K711" s="179"/>
      <c r="L711" s="134"/>
      <c r="M711" s="106" t="s">
        <v>2649</v>
      </c>
      <c r="N711" s="106" t="s">
        <v>169</v>
      </c>
      <c r="O711" s="135" t="s">
        <v>2650</v>
      </c>
      <c r="P711" s="179" t="s">
        <v>6266</v>
      </c>
    </row>
    <row r="712" spans="1:16" ht="21.5" x14ac:dyDescent="0.35">
      <c r="A712" s="106" t="s">
        <v>3525</v>
      </c>
      <c r="B712" s="106" t="s">
        <v>6257</v>
      </c>
      <c r="C712" s="128">
        <v>834</v>
      </c>
      <c r="D712" s="106" t="s">
        <v>6288</v>
      </c>
      <c r="E712" s="128">
        <v>2010</v>
      </c>
      <c r="F712" s="106" t="s">
        <v>6258</v>
      </c>
      <c r="G712" s="168"/>
      <c r="H712" s="173">
        <v>30000</v>
      </c>
      <c r="I712" s="106" t="s">
        <v>6289</v>
      </c>
      <c r="J712" s="106" t="s">
        <v>6290</v>
      </c>
      <c r="K712" s="179"/>
      <c r="L712" s="134"/>
      <c r="M712" s="106" t="s">
        <v>2649</v>
      </c>
      <c r="N712" s="106" t="s">
        <v>169</v>
      </c>
      <c r="O712" s="135" t="s">
        <v>2650</v>
      </c>
      <c r="P712" s="179" t="s">
        <v>6266</v>
      </c>
    </row>
    <row r="713" spans="1:16" ht="41.5" x14ac:dyDescent="0.35">
      <c r="A713" s="106" t="s">
        <v>3532</v>
      </c>
      <c r="B713" s="106" t="s">
        <v>6257</v>
      </c>
      <c r="C713" s="128">
        <v>834</v>
      </c>
      <c r="D713" s="106" t="s">
        <v>6291</v>
      </c>
      <c r="E713" s="163" t="s">
        <v>4094</v>
      </c>
      <c r="F713" s="106" t="s">
        <v>3540</v>
      </c>
      <c r="G713" s="170"/>
      <c r="H713" s="168" t="s">
        <v>6292</v>
      </c>
      <c r="I713" s="106" t="s">
        <v>6293</v>
      </c>
      <c r="J713" s="106"/>
      <c r="K713" s="134"/>
      <c r="L713" s="134"/>
      <c r="M713" s="130" t="s">
        <v>2649</v>
      </c>
      <c r="N713" s="106" t="s">
        <v>169</v>
      </c>
      <c r="O713" s="135" t="s">
        <v>2650</v>
      </c>
      <c r="P713" s="179" t="s">
        <v>6266</v>
      </c>
    </row>
    <row r="714" spans="1:16" ht="21.5" x14ac:dyDescent="0.35">
      <c r="A714" s="106" t="s">
        <v>3525</v>
      </c>
      <c r="B714" s="106" t="s">
        <v>6257</v>
      </c>
      <c r="C714" s="128">
        <v>834</v>
      </c>
      <c r="D714" s="106" t="s">
        <v>6294</v>
      </c>
      <c r="E714" s="128">
        <v>2010</v>
      </c>
      <c r="F714" s="106" t="s">
        <v>6258</v>
      </c>
      <c r="G714" s="168"/>
      <c r="H714" s="173">
        <v>25000</v>
      </c>
      <c r="I714" s="106" t="s">
        <v>6295</v>
      </c>
      <c r="J714" s="106"/>
      <c r="K714" s="179"/>
      <c r="L714" s="134"/>
      <c r="M714" s="106" t="s">
        <v>2649</v>
      </c>
      <c r="N714" s="106" t="s">
        <v>169</v>
      </c>
      <c r="O714" s="135" t="s">
        <v>2650</v>
      </c>
      <c r="P714" s="179" t="s">
        <v>6266</v>
      </c>
    </row>
    <row r="715" spans="1:16" ht="21.5" x14ac:dyDescent="0.35">
      <c r="A715" s="106" t="s">
        <v>3532</v>
      </c>
      <c r="B715" s="106" t="s">
        <v>6257</v>
      </c>
      <c r="C715" s="128">
        <v>834</v>
      </c>
      <c r="D715" s="106" t="s">
        <v>6296</v>
      </c>
      <c r="E715" s="162">
        <v>2009</v>
      </c>
      <c r="F715" s="106" t="s">
        <v>2387</v>
      </c>
      <c r="G715" s="170"/>
      <c r="H715" s="137">
        <v>75000</v>
      </c>
      <c r="I715" s="106" t="s">
        <v>6297</v>
      </c>
      <c r="J715" s="106" t="s">
        <v>6281</v>
      </c>
      <c r="K715" s="134"/>
      <c r="L715" s="134"/>
      <c r="M715" s="130" t="s">
        <v>2649</v>
      </c>
      <c r="N715" s="106" t="s">
        <v>169</v>
      </c>
      <c r="O715" s="135" t="s">
        <v>2650</v>
      </c>
      <c r="P715" s="179" t="s">
        <v>6266</v>
      </c>
    </row>
    <row r="716" spans="1:16" ht="31.5" x14ac:dyDescent="0.35">
      <c r="A716" s="106" t="s">
        <v>3525</v>
      </c>
      <c r="B716" s="106" t="s">
        <v>6257</v>
      </c>
      <c r="C716" s="128">
        <v>834</v>
      </c>
      <c r="D716" s="106" t="s">
        <v>6298</v>
      </c>
      <c r="E716" s="128">
        <v>2010</v>
      </c>
      <c r="F716" s="106"/>
      <c r="G716" s="168"/>
      <c r="H716" s="173" t="s">
        <v>6299</v>
      </c>
      <c r="I716" s="106" t="s">
        <v>6300</v>
      </c>
      <c r="J716" s="106" t="s">
        <v>6301</v>
      </c>
      <c r="K716" s="130"/>
      <c r="L716" s="106"/>
      <c r="M716" s="106" t="s">
        <v>2649</v>
      </c>
      <c r="N716" s="106" t="s">
        <v>169</v>
      </c>
      <c r="O716" s="135" t="s">
        <v>2650</v>
      </c>
      <c r="P716" s="179" t="s">
        <v>6266</v>
      </c>
    </row>
    <row r="717" spans="1:16" ht="21.5" x14ac:dyDescent="0.35">
      <c r="A717" s="106" t="s">
        <v>3525</v>
      </c>
      <c r="B717" s="106" t="s">
        <v>6257</v>
      </c>
      <c r="C717" s="128">
        <v>834</v>
      </c>
      <c r="D717" s="106" t="s">
        <v>6302</v>
      </c>
      <c r="E717" s="128">
        <v>2010</v>
      </c>
      <c r="F717" s="106"/>
      <c r="G717" s="168"/>
      <c r="H717" s="173">
        <v>40000</v>
      </c>
      <c r="I717" s="106"/>
      <c r="J717" s="106"/>
      <c r="K717" s="179"/>
      <c r="L717" s="134"/>
      <c r="M717" s="106" t="s">
        <v>2649</v>
      </c>
      <c r="N717" s="106" t="s">
        <v>169</v>
      </c>
      <c r="O717" s="135" t="s">
        <v>2650</v>
      </c>
      <c r="P717" s="179" t="s">
        <v>6266</v>
      </c>
    </row>
    <row r="718" spans="1:16" ht="21.5" x14ac:dyDescent="0.35">
      <c r="A718" s="106" t="s">
        <v>3525</v>
      </c>
      <c r="B718" s="106" t="s">
        <v>6257</v>
      </c>
      <c r="C718" s="128">
        <v>834</v>
      </c>
      <c r="D718" s="106" t="s">
        <v>6303</v>
      </c>
      <c r="E718" s="163" t="s">
        <v>4094</v>
      </c>
      <c r="F718" s="106" t="s">
        <v>2387</v>
      </c>
      <c r="G718" s="168"/>
      <c r="H718" s="137">
        <v>300000</v>
      </c>
      <c r="I718" s="106" t="s">
        <v>6304</v>
      </c>
      <c r="J718" s="106"/>
      <c r="K718" s="134"/>
      <c r="L718" s="134"/>
      <c r="M718" s="130" t="s">
        <v>2649</v>
      </c>
      <c r="N718" s="106" t="s">
        <v>169</v>
      </c>
      <c r="O718" s="135" t="s">
        <v>2650</v>
      </c>
      <c r="P718" s="179" t="s">
        <v>6266</v>
      </c>
    </row>
    <row r="719" spans="1:16" ht="21.5" x14ac:dyDescent="0.35">
      <c r="A719" s="106" t="s">
        <v>3532</v>
      </c>
      <c r="B719" s="106" t="s">
        <v>6257</v>
      </c>
      <c r="C719" s="128">
        <v>834</v>
      </c>
      <c r="D719" s="106" t="s">
        <v>6305</v>
      </c>
      <c r="E719" s="128">
        <v>2010</v>
      </c>
      <c r="F719" s="106" t="s">
        <v>6306</v>
      </c>
      <c r="G719" s="168"/>
      <c r="H719" s="173">
        <v>50000</v>
      </c>
      <c r="I719" s="106" t="s">
        <v>6307</v>
      </c>
      <c r="J719" s="106"/>
      <c r="K719" s="179"/>
      <c r="L719" s="134"/>
      <c r="M719" s="106" t="s">
        <v>2649</v>
      </c>
      <c r="N719" s="106" t="s">
        <v>169</v>
      </c>
      <c r="O719" s="135" t="s">
        <v>2650</v>
      </c>
      <c r="P719" s="179" t="s">
        <v>6266</v>
      </c>
    </row>
    <row r="720" spans="1:16" ht="21.5" x14ac:dyDescent="0.35">
      <c r="A720" s="106" t="s">
        <v>3532</v>
      </c>
      <c r="B720" s="106" t="s">
        <v>6257</v>
      </c>
      <c r="C720" s="128">
        <v>834</v>
      </c>
      <c r="D720" s="106" t="s">
        <v>6308</v>
      </c>
      <c r="E720" s="128">
        <v>2010</v>
      </c>
      <c r="F720" s="106"/>
      <c r="G720" s="168"/>
      <c r="H720" s="173">
        <v>40000</v>
      </c>
      <c r="I720" s="106" t="s">
        <v>6309</v>
      </c>
      <c r="J720" s="106"/>
      <c r="K720" s="179"/>
      <c r="L720" s="134"/>
      <c r="M720" s="106" t="s">
        <v>2649</v>
      </c>
      <c r="N720" s="106" t="s">
        <v>169</v>
      </c>
      <c r="O720" s="135" t="s">
        <v>2650</v>
      </c>
      <c r="P720" s="179" t="s">
        <v>6266</v>
      </c>
    </row>
    <row r="721" spans="1:16" ht="21.5" x14ac:dyDescent="0.35">
      <c r="A721" s="106" t="s">
        <v>3532</v>
      </c>
      <c r="B721" s="106" t="s">
        <v>6257</v>
      </c>
      <c r="C721" s="128">
        <v>834</v>
      </c>
      <c r="D721" s="106" t="s">
        <v>6310</v>
      </c>
      <c r="E721" s="162">
        <v>2009</v>
      </c>
      <c r="F721" s="106" t="s">
        <v>3540</v>
      </c>
      <c r="G721" s="170"/>
      <c r="H721" s="137">
        <v>40000</v>
      </c>
      <c r="I721" s="106" t="s">
        <v>6311</v>
      </c>
      <c r="J721" s="106"/>
      <c r="K721" s="134"/>
      <c r="L721" s="134"/>
      <c r="M721" s="130" t="s">
        <v>2649</v>
      </c>
      <c r="N721" s="106" t="s">
        <v>169</v>
      </c>
      <c r="O721" s="135" t="s">
        <v>2650</v>
      </c>
      <c r="P721" s="179" t="s">
        <v>6266</v>
      </c>
    </row>
    <row r="722" spans="1:16" ht="21.5" x14ac:dyDescent="0.35">
      <c r="A722" s="106" t="s">
        <v>3532</v>
      </c>
      <c r="B722" s="106" t="s">
        <v>6257</v>
      </c>
      <c r="C722" s="128">
        <v>834</v>
      </c>
      <c r="D722" s="106" t="s">
        <v>6310</v>
      </c>
      <c r="E722" s="128">
        <v>2010</v>
      </c>
      <c r="F722" s="106" t="s">
        <v>6306</v>
      </c>
      <c r="G722" s="168"/>
      <c r="H722" s="173">
        <v>12000</v>
      </c>
      <c r="I722" s="106" t="s">
        <v>6312</v>
      </c>
      <c r="J722" s="106"/>
      <c r="K722" s="179"/>
      <c r="L722" s="134"/>
      <c r="M722" s="106" t="s">
        <v>2649</v>
      </c>
      <c r="N722" s="106" t="s">
        <v>169</v>
      </c>
      <c r="O722" s="135" t="s">
        <v>2650</v>
      </c>
      <c r="P722" s="179" t="s">
        <v>6266</v>
      </c>
    </row>
    <row r="723" spans="1:16" ht="21.5" x14ac:dyDescent="0.35">
      <c r="A723" s="106" t="s">
        <v>3552</v>
      </c>
      <c r="B723" s="106" t="s">
        <v>6257</v>
      </c>
      <c r="C723" s="128">
        <v>834</v>
      </c>
      <c r="D723" s="106" t="s">
        <v>6313</v>
      </c>
      <c r="E723" s="128" t="s">
        <v>658</v>
      </c>
      <c r="F723" s="106" t="s">
        <v>3540</v>
      </c>
      <c r="G723" s="168"/>
      <c r="H723" s="137">
        <v>139095</v>
      </c>
      <c r="I723" s="106" t="s">
        <v>6314</v>
      </c>
      <c r="J723" s="106"/>
      <c r="K723" s="106"/>
      <c r="L723" s="106"/>
      <c r="M723" s="106" t="s">
        <v>2649</v>
      </c>
      <c r="N723" s="106" t="s">
        <v>169</v>
      </c>
      <c r="O723" s="135" t="s">
        <v>2650</v>
      </c>
      <c r="P723" s="179" t="s">
        <v>6266</v>
      </c>
    </row>
    <row r="724" spans="1:16" ht="21.5" x14ac:dyDescent="0.35">
      <c r="A724" s="106" t="s">
        <v>3525</v>
      </c>
      <c r="B724" s="106" t="s">
        <v>6257</v>
      </c>
      <c r="C724" s="128">
        <v>834</v>
      </c>
      <c r="D724" s="106" t="s">
        <v>6315</v>
      </c>
      <c r="E724" s="162">
        <v>2009</v>
      </c>
      <c r="F724" s="106" t="s">
        <v>3540</v>
      </c>
      <c r="G724" s="168"/>
      <c r="H724" s="137">
        <v>10000</v>
      </c>
      <c r="I724" s="106" t="s">
        <v>6316</v>
      </c>
      <c r="J724" s="106"/>
      <c r="K724" s="134"/>
      <c r="L724" s="134"/>
      <c r="M724" s="130" t="s">
        <v>2649</v>
      </c>
      <c r="N724" s="106" t="s">
        <v>169</v>
      </c>
      <c r="O724" s="135" t="s">
        <v>2650</v>
      </c>
      <c r="P724" s="179" t="s">
        <v>6266</v>
      </c>
    </row>
    <row r="725" spans="1:16" ht="21.5" x14ac:dyDescent="0.35">
      <c r="A725" s="106" t="s">
        <v>3525</v>
      </c>
      <c r="B725" s="106" t="s">
        <v>6257</v>
      </c>
      <c r="C725" s="128">
        <v>834</v>
      </c>
      <c r="D725" s="106" t="s">
        <v>6317</v>
      </c>
      <c r="E725" s="128">
        <v>2010</v>
      </c>
      <c r="F725" s="106" t="s">
        <v>6258</v>
      </c>
      <c r="G725" s="168"/>
      <c r="H725" s="173">
        <v>200000</v>
      </c>
      <c r="I725" s="106" t="s">
        <v>6318</v>
      </c>
      <c r="J725" s="106"/>
      <c r="K725" s="179"/>
      <c r="L725" s="134"/>
      <c r="M725" s="106" t="s">
        <v>2649</v>
      </c>
      <c r="N725" s="106" t="s">
        <v>169</v>
      </c>
      <c r="O725" s="135" t="s">
        <v>2650</v>
      </c>
      <c r="P725" s="179" t="s">
        <v>6266</v>
      </c>
    </row>
    <row r="726" spans="1:16" ht="21.5" x14ac:dyDescent="0.35">
      <c r="A726" s="106" t="s">
        <v>3525</v>
      </c>
      <c r="B726" s="106" t="s">
        <v>6257</v>
      </c>
      <c r="C726" s="128">
        <v>834</v>
      </c>
      <c r="D726" s="106" t="s">
        <v>6319</v>
      </c>
      <c r="E726" s="128">
        <v>2010</v>
      </c>
      <c r="F726" s="106" t="s">
        <v>6258</v>
      </c>
      <c r="G726" s="168"/>
      <c r="H726" s="173">
        <v>50000</v>
      </c>
      <c r="I726" s="106" t="s">
        <v>6320</v>
      </c>
      <c r="J726" s="106"/>
      <c r="K726" s="179"/>
      <c r="L726" s="134"/>
      <c r="M726" s="106" t="s">
        <v>2649</v>
      </c>
      <c r="N726" s="106" t="s">
        <v>169</v>
      </c>
      <c r="O726" s="135" t="s">
        <v>2650</v>
      </c>
      <c r="P726" s="179" t="s">
        <v>6266</v>
      </c>
    </row>
    <row r="727" spans="1:16" ht="21.5" x14ac:dyDescent="0.35">
      <c r="A727" s="106" t="s">
        <v>3525</v>
      </c>
      <c r="B727" s="106" t="s">
        <v>6257</v>
      </c>
      <c r="C727" s="128">
        <v>834</v>
      </c>
      <c r="D727" s="106" t="s">
        <v>6321</v>
      </c>
      <c r="E727" s="128">
        <v>2010</v>
      </c>
      <c r="F727" s="106" t="s">
        <v>2663</v>
      </c>
      <c r="G727" s="168"/>
      <c r="H727" s="173" t="s">
        <v>6322</v>
      </c>
      <c r="I727" s="106" t="s">
        <v>6323</v>
      </c>
      <c r="J727" s="106" t="s">
        <v>6290</v>
      </c>
      <c r="K727" s="179"/>
      <c r="L727" s="134"/>
      <c r="M727" s="106" t="s">
        <v>2649</v>
      </c>
      <c r="N727" s="106" t="s">
        <v>169</v>
      </c>
      <c r="O727" s="135" t="s">
        <v>2650</v>
      </c>
      <c r="P727" s="179" t="s">
        <v>6266</v>
      </c>
    </row>
    <row r="728" spans="1:16" ht="21.5" x14ac:dyDescent="0.35">
      <c r="A728" s="106" t="s">
        <v>3525</v>
      </c>
      <c r="B728" s="106" t="s">
        <v>6257</v>
      </c>
      <c r="C728" s="128">
        <v>834</v>
      </c>
      <c r="D728" s="106" t="s">
        <v>6324</v>
      </c>
      <c r="E728" s="128">
        <v>2010</v>
      </c>
      <c r="F728" s="106"/>
      <c r="G728" s="168"/>
      <c r="H728" s="173">
        <v>100000</v>
      </c>
      <c r="I728" s="106"/>
      <c r="J728" s="106"/>
      <c r="K728" s="179"/>
      <c r="L728" s="134"/>
      <c r="M728" s="106" t="s">
        <v>2649</v>
      </c>
      <c r="N728" s="106" t="s">
        <v>169</v>
      </c>
      <c r="O728" s="135" t="s">
        <v>2650</v>
      </c>
      <c r="P728" s="179" t="s">
        <v>6266</v>
      </c>
    </row>
    <row r="729" spans="1:16" ht="21.5" x14ac:dyDescent="0.35">
      <c r="A729" s="106" t="s">
        <v>3525</v>
      </c>
      <c r="B729" s="106" t="s">
        <v>6257</v>
      </c>
      <c r="C729" s="128">
        <v>834</v>
      </c>
      <c r="D729" s="106" t="s">
        <v>6325</v>
      </c>
      <c r="E729" s="128">
        <v>2010</v>
      </c>
      <c r="F729" s="106" t="s">
        <v>6326</v>
      </c>
      <c r="G729" s="168"/>
      <c r="H729" s="173">
        <v>100000</v>
      </c>
      <c r="I729" s="106" t="s">
        <v>6327</v>
      </c>
      <c r="J729" s="106"/>
      <c r="K729" s="179"/>
      <c r="L729" s="134"/>
      <c r="M729" s="106" t="s">
        <v>2649</v>
      </c>
      <c r="N729" s="106" t="s">
        <v>169</v>
      </c>
      <c r="O729" s="135" t="s">
        <v>2650</v>
      </c>
      <c r="P729" s="179" t="s">
        <v>6266</v>
      </c>
    </row>
    <row r="730" spans="1:16" ht="21.5" x14ac:dyDescent="0.35">
      <c r="A730" s="106" t="s">
        <v>3525</v>
      </c>
      <c r="B730" s="106" t="s">
        <v>6257</v>
      </c>
      <c r="C730" s="128">
        <v>834</v>
      </c>
      <c r="D730" s="106" t="s">
        <v>6328</v>
      </c>
      <c r="E730" s="163" t="s">
        <v>4094</v>
      </c>
      <c r="F730" s="106" t="s">
        <v>2387</v>
      </c>
      <c r="G730" s="168"/>
      <c r="H730" s="137">
        <v>50000</v>
      </c>
      <c r="I730" s="106" t="s">
        <v>6329</v>
      </c>
      <c r="J730" s="106" t="s">
        <v>5368</v>
      </c>
      <c r="K730" s="134"/>
      <c r="L730" s="134"/>
      <c r="M730" s="130" t="s">
        <v>2649</v>
      </c>
      <c r="N730" s="106" t="s">
        <v>169</v>
      </c>
      <c r="O730" s="135" t="s">
        <v>2650</v>
      </c>
      <c r="P730" s="179" t="s">
        <v>6266</v>
      </c>
    </row>
    <row r="731" spans="1:16" ht="21.5" x14ac:dyDescent="0.35">
      <c r="A731" s="106" t="s">
        <v>3525</v>
      </c>
      <c r="B731" s="106" t="s">
        <v>6257</v>
      </c>
      <c r="C731" s="128">
        <v>834</v>
      </c>
      <c r="D731" s="106" t="s">
        <v>6330</v>
      </c>
      <c r="E731" s="128">
        <v>2010</v>
      </c>
      <c r="F731" s="106"/>
      <c r="G731" s="168"/>
      <c r="H731" s="173">
        <v>100000</v>
      </c>
      <c r="I731" s="106"/>
      <c r="J731" s="106"/>
      <c r="K731" s="179"/>
      <c r="L731" s="134"/>
      <c r="M731" s="106" t="s">
        <v>2649</v>
      </c>
      <c r="N731" s="106" t="s">
        <v>169</v>
      </c>
      <c r="O731" s="135" t="s">
        <v>2650</v>
      </c>
      <c r="P731" s="179" t="s">
        <v>6266</v>
      </c>
    </row>
    <row r="732" spans="1:16" ht="21.5" x14ac:dyDescent="0.35">
      <c r="A732" s="106" t="s">
        <v>3532</v>
      </c>
      <c r="B732" s="106" t="s">
        <v>6257</v>
      </c>
      <c r="C732" s="128">
        <v>834</v>
      </c>
      <c r="D732" s="106" t="s">
        <v>6331</v>
      </c>
      <c r="E732" s="162">
        <v>2009</v>
      </c>
      <c r="F732" s="106" t="s">
        <v>2387</v>
      </c>
      <c r="G732" s="170"/>
      <c r="H732" s="137">
        <v>11000</v>
      </c>
      <c r="I732" s="106" t="s">
        <v>6332</v>
      </c>
      <c r="J732" s="106"/>
      <c r="K732" s="134"/>
      <c r="L732" s="134"/>
      <c r="M732" s="130" t="s">
        <v>2649</v>
      </c>
      <c r="N732" s="106" t="s">
        <v>169</v>
      </c>
      <c r="O732" s="135" t="s">
        <v>2650</v>
      </c>
      <c r="P732" s="179" t="s">
        <v>6266</v>
      </c>
    </row>
    <row r="733" spans="1:16" ht="21.5" x14ac:dyDescent="0.35">
      <c r="A733" s="106" t="s">
        <v>3525</v>
      </c>
      <c r="B733" s="106" t="s">
        <v>6257</v>
      </c>
      <c r="C733" s="128">
        <v>834</v>
      </c>
      <c r="D733" s="106" t="s">
        <v>6333</v>
      </c>
      <c r="E733" s="128">
        <v>2010</v>
      </c>
      <c r="F733" s="106" t="s">
        <v>6258</v>
      </c>
      <c r="G733" s="168"/>
      <c r="H733" s="173">
        <v>10000</v>
      </c>
      <c r="I733" s="106" t="s">
        <v>6334</v>
      </c>
      <c r="J733" s="106" t="s">
        <v>6335</v>
      </c>
      <c r="K733" s="179"/>
      <c r="L733" s="134"/>
      <c r="M733" s="106" t="s">
        <v>2649</v>
      </c>
      <c r="N733" s="106" t="s">
        <v>169</v>
      </c>
      <c r="O733" s="135" t="s">
        <v>2650</v>
      </c>
      <c r="P733" s="179" t="s">
        <v>6266</v>
      </c>
    </row>
    <row r="734" spans="1:16" ht="21.5" x14ac:dyDescent="0.35">
      <c r="A734" s="106" t="s">
        <v>3525</v>
      </c>
      <c r="B734" s="106" t="s">
        <v>6257</v>
      </c>
      <c r="C734" s="128">
        <v>834</v>
      </c>
      <c r="D734" s="106" t="s">
        <v>6336</v>
      </c>
      <c r="E734" s="128">
        <v>2010</v>
      </c>
      <c r="F734" s="106" t="s">
        <v>6258</v>
      </c>
      <c r="G734" s="168"/>
      <c r="H734" s="173">
        <v>12000</v>
      </c>
      <c r="I734" s="106" t="s">
        <v>6337</v>
      </c>
      <c r="J734" s="106"/>
      <c r="K734" s="179"/>
      <c r="L734" s="134"/>
      <c r="M734" s="106" t="s">
        <v>2649</v>
      </c>
      <c r="N734" s="106" t="s">
        <v>169</v>
      </c>
      <c r="O734" s="135" t="s">
        <v>2650</v>
      </c>
      <c r="P734" s="179" t="s">
        <v>6266</v>
      </c>
    </row>
    <row r="735" spans="1:16" ht="21.5" x14ac:dyDescent="0.35">
      <c r="A735" s="106" t="s">
        <v>3532</v>
      </c>
      <c r="B735" s="106" t="s">
        <v>6257</v>
      </c>
      <c r="C735" s="128">
        <v>834</v>
      </c>
      <c r="D735" s="134" t="s">
        <v>5299</v>
      </c>
      <c r="E735" s="162">
        <v>2009</v>
      </c>
      <c r="F735" s="106" t="s">
        <v>3540</v>
      </c>
      <c r="G735" s="170"/>
      <c r="H735" s="137">
        <v>34000</v>
      </c>
      <c r="I735" s="106" t="s">
        <v>6338</v>
      </c>
      <c r="J735" s="106"/>
      <c r="K735" s="134"/>
      <c r="L735" s="134"/>
      <c r="M735" s="130" t="s">
        <v>2649</v>
      </c>
      <c r="N735" s="106" t="s">
        <v>169</v>
      </c>
      <c r="O735" s="135" t="s">
        <v>2650</v>
      </c>
      <c r="P735" s="179" t="s">
        <v>6266</v>
      </c>
    </row>
    <row r="736" spans="1:16" ht="21.5" x14ac:dyDescent="0.35">
      <c r="A736" s="106" t="s">
        <v>3525</v>
      </c>
      <c r="B736" s="106" t="s">
        <v>6257</v>
      </c>
      <c r="C736" s="128">
        <v>834</v>
      </c>
      <c r="D736" s="106" t="s">
        <v>6339</v>
      </c>
      <c r="E736" s="162">
        <v>2009</v>
      </c>
      <c r="F736" s="106" t="s">
        <v>2387</v>
      </c>
      <c r="G736" s="168"/>
      <c r="H736" s="137">
        <v>35000</v>
      </c>
      <c r="I736" s="106" t="s">
        <v>6340</v>
      </c>
      <c r="J736" s="106" t="s">
        <v>56</v>
      </c>
      <c r="K736" s="134"/>
      <c r="L736" s="134"/>
      <c r="M736" s="130" t="s">
        <v>2649</v>
      </c>
      <c r="N736" s="106" t="s">
        <v>169</v>
      </c>
      <c r="O736" s="135" t="s">
        <v>2650</v>
      </c>
      <c r="P736" s="179" t="s">
        <v>6266</v>
      </c>
    </row>
    <row r="737" spans="1:16" ht="21.5" x14ac:dyDescent="0.35">
      <c r="A737" s="106" t="s">
        <v>3525</v>
      </c>
      <c r="B737" s="106" t="s">
        <v>6257</v>
      </c>
      <c r="C737" s="128">
        <v>834</v>
      </c>
      <c r="D737" s="106" t="s">
        <v>6341</v>
      </c>
      <c r="E737" s="162">
        <v>2009</v>
      </c>
      <c r="F737" s="106" t="s">
        <v>2387</v>
      </c>
      <c r="G737" s="170"/>
      <c r="H737" s="137">
        <v>12000</v>
      </c>
      <c r="I737" s="106" t="s">
        <v>6342</v>
      </c>
      <c r="J737" s="106"/>
      <c r="K737" s="134"/>
      <c r="L737" s="134"/>
      <c r="M737" s="130" t="s">
        <v>2649</v>
      </c>
      <c r="N737" s="106" t="s">
        <v>169</v>
      </c>
      <c r="O737" s="135" t="s">
        <v>2650</v>
      </c>
      <c r="P737" s="179" t="s">
        <v>6266</v>
      </c>
    </row>
    <row r="738" spans="1:16" ht="21.5" x14ac:dyDescent="0.35">
      <c r="A738" s="106" t="s">
        <v>3532</v>
      </c>
      <c r="B738" s="106" t="s">
        <v>6257</v>
      </c>
      <c r="C738" s="128">
        <v>834</v>
      </c>
      <c r="D738" s="106" t="s">
        <v>6343</v>
      </c>
      <c r="E738" s="128">
        <v>2010</v>
      </c>
      <c r="F738" s="106" t="s">
        <v>6344</v>
      </c>
      <c r="G738" s="168"/>
      <c r="H738" s="173">
        <v>6000</v>
      </c>
      <c r="I738" s="106" t="s">
        <v>6345</v>
      </c>
      <c r="J738" s="106"/>
      <c r="K738" s="179"/>
      <c r="L738" s="134"/>
      <c r="M738" s="106" t="s">
        <v>2649</v>
      </c>
      <c r="N738" s="106" t="s">
        <v>169</v>
      </c>
      <c r="O738" s="135" t="s">
        <v>2650</v>
      </c>
      <c r="P738" s="179" t="s">
        <v>6266</v>
      </c>
    </row>
    <row r="739" spans="1:16" ht="21.5" x14ac:dyDescent="0.35">
      <c r="A739" s="106" t="s">
        <v>3532</v>
      </c>
      <c r="B739" s="106" t="s">
        <v>6257</v>
      </c>
      <c r="C739" s="128">
        <v>834</v>
      </c>
      <c r="D739" s="106" t="s">
        <v>6346</v>
      </c>
      <c r="E739" s="163" t="s">
        <v>4094</v>
      </c>
      <c r="F739" s="106"/>
      <c r="G739" s="170"/>
      <c r="H739" s="168" t="s">
        <v>6347</v>
      </c>
      <c r="I739" s="106" t="s">
        <v>6348</v>
      </c>
      <c r="J739" s="106"/>
      <c r="K739" s="134"/>
      <c r="L739" s="134"/>
      <c r="M739" s="130" t="s">
        <v>2649</v>
      </c>
      <c r="N739" s="106" t="s">
        <v>169</v>
      </c>
      <c r="O739" s="135" t="s">
        <v>2650</v>
      </c>
      <c r="P739" s="179" t="s">
        <v>6266</v>
      </c>
    </row>
    <row r="740" spans="1:16" ht="31.5" x14ac:dyDescent="0.35">
      <c r="A740" s="106" t="s">
        <v>3532</v>
      </c>
      <c r="B740" s="106" t="s">
        <v>6257</v>
      </c>
      <c r="C740" s="128">
        <v>834</v>
      </c>
      <c r="D740" s="106" t="s">
        <v>6349</v>
      </c>
      <c r="E740" s="162">
        <v>2009</v>
      </c>
      <c r="F740" s="106" t="s">
        <v>6350</v>
      </c>
      <c r="G740" s="170"/>
      <c r="H740" s="137">
        <v>32000</v>
      </c>
      <c r="I740" s="106" t="s">
        <v>6351</v>
      </c>
      <c r="J740" s="106" t="s">
        <v>6352</v>
      </c>
      <c r="K740" s="134"/>
      <c r="L740" s="134"/>
      <c r="M740" s="130" t="s">
        <v>2649</v>
      </c>
      <c r="N740" s="106" t="s">
        <v>169</v>
      </c>
      <c r="O740" s="135" t="s">
        <v>2650</v>
      </c>
      <c r="P740" s="179" t="s">
        <v>6266</v>
      </c>
    </row>
    <row r="741" spans="1:16" ht="21.5" x14ac:dyDescent="0.35">
      <c r="A741" s="106" t="s">
        <v>3532</v>
      </c>
      <c r="B741" s="106" t="s">
        <v>6257</v>
      </c>
      <c r="C741" s="128">
        <v>834</v>
      </c>
      <c r="D741" s="106" t="s">
        <v>5075</v>
      </c>
      <c r="E741" s="162">
        <v>2009</v>
      </c>
      <c r="F741" s="106" t="s">
        <v>2387</v>
      </c>
      <c r="G741" s="168" t="s">
        <v>6353</v>
      </c>
      <c r="H741" s="137">
        <v>45000</v>
      </c>
      <c r="I741" s="106" t="s">
        <v>5441</v>
      </c>
      <c r="J741" s="106" t="s">
        <v>6354</v>
      </c>
      <c r="K741" s="134"/>
      <c r="L741" s="134"/>
      <c r="M741" s="130" t="s">
        <v>2649</v>
      </c>
      <c r="N741" s="106" t="s">
        <v>169</v>
      </c>
      <c r="O741" s="135" t="s">
        <v>2650</v>
      </c>
      <c r="P741" s="179" t="s">
        <v>6266</v>
      </c>
    </row>
    <row r="742" spans="1:16" ht="21.5" x14ac:dyDescent="0.35">
      <c r="A742" s="106" t="s">
        <v>3525</v>
      </c>
      <c r="B742" s="106" t="s">
        <v>6257</v>
      </c>
      <c r="C742" s="128">
        <v>834</v>
      </c>
      <c r="D742" s="106" t="s">
        <v>6355</v>
      </c>
      <c r="E742" s="165" t="s">
        <v>4094</v>
      </c>
      <c r="F742" s="106"/>
      <c r="G742" s="168"/>
      <c r="H742" s="173" t="s">
        <v>6283</v>
      </c>
      <c r="I742" s="106"/>
      <c r="J742" s="106"/>
      <c r="K742" s="134" t="s">
        <v>6284</v>
      </c>
      <c r="L742" s="134"/>
      <c r="M742" s="106" t="s">
        <v>2649</v>
      </c>
      <c r="N742" s="106" t="s">
        <v>169</v>
      </c>
      <c r="O742" s="135" t="s">
        <v>2650</v>
      </c>
      <c r="P742" s="179" t="s">
        <v>6266</v>
      </c>
    </row>
    <row r="743" spans="1:16" ht="21.5" x14ac:dyDescent="0.35">
      <c r="A743" s="106" t="s">
        <v>3525</v>
      </c>
      <c r="B743" s="106" t="s">
        <v>6257</v>
      </c>
      <c r="C743" s="128">
        <v>834</v>
      </c>
      <c r="D743" s="106" t="s">
        <v>6356</v>
      </c>
      <c r="E743" s="128">
        <v>2010</v>
      </c>
      <c r="F743" s="106"/>
      <c r="G743" s="168"/>
      <c r="H743" s="173">
        <v>10000</v>
      </c>
      <c r="I743" s="106"/>
      <c r="J743" s="106"/>
      <c r="K743" s="179"/>
      <c r="L743" s="134"/>
      <c r="M743" s="106" t="s">
        <v>2649</v>
      </c>
      <c r="N743" s="106" t="s">
        <v>169</v>
      </c>
      <c r="O743" s="135" t="s">
        <v>2650</v>
      </c>
      <c r="P743" s="179" t="s">
        <v>6266</v>
      </c>
    </row>
    <row r="744" spans="1:16" ht="21.5" x14ac:dyDescent="0.35">
      <c r="A744" s="106" t="s">
        <v>3525</v>
      </c>
      <c r="B744" s="106" t="s">
        <v>6257</v>
      </c>
      <c r="C744" s="128">
        <v>834</v>
      </c>
      <c r="D744" s="106" t="s">
        <v>6357</v>
      </c>
      <c r="E744" s="128">
        <v>2010</v>
      </c>
      <c r="F744" s="106"/>
      <c r="G744" s="168"/>
      <c r="H744" s="173">
        <v>150000</v>
      </c>
      <c r="I744" s="106"/>
      <c r="J744" s="106" t="s">
        <v>6358</v>
      </c>
      <c r="K744" s="179"/>
      <c r="L744" s="134"/>
      <c r="M744" s="106" t="s">
        <v>2649</v>
      </c>
      <c r="N744" s="106" t="s">
        <v>169</v>
      </c>
      <c r="O744" s="135" t="s">
        <v>2650</v>
      </c>
      <c r="P744" s="179" t="s">
        <v>6266</v>
      </c>
    </row>
    <row r="745" spans="1:16" ht="21.5" x14ac:dyDescent="0.35">
      <c r="A745" s="92" t="s">
        <v>3525</v>
      </c>
      <c r="B745" s="92" t="s">
        <v>6359</v>
      </c>
      <c r="C745" s="93">
        <v>757</v>
      </c>
      <c r="D745" s="92" t="s">
        <v>6360</v>
      </c>
      <c r="E745" s="93">
        <v>2013</v>
      </c>
      <c r="F745" s="92"/>
      <c r="G745" s="176" t="s">
        <v>76</v>
      </c>
      <c r="H745" s="177">
        <v>150000</v>
      </c>
      <c r="I745" s="92" t="s">
        <v>6361</v>
      </c>
      <c r="J745" s="92" t="s">
        <v>6362</v>
      </c>
      <c r="K745" s="134"/>
      <c r="L745" s="92" t="s">
        <v>3531</v>
      </c>
      <c r="M745" s="96" t="s">
        <v>6363</v>
      </c>
      <c r="N745" s="96" t="s">
        <v>6364</v>
      </c>
      <c r="O745" s="96" t="s">
        <v>6365</v>
      </c>
      <c r="P745" s="179" t="s">
        <v>6366</v>
      </c>
    </row>
    <row r="746" spans="1:16" ht="21.5" x14ac:dyDescent="0.35">
      <c r="A746" s="92" t="s">
        <v>3532</v>
      </c>
      <c r="B746" s="92" t="s">
        <v>6359</v>
      </c>
      <c r="C746" s="128">
        <v>757</v>
      </c>
      <c r="D746" s="92" t="s">
        <v>6367</v>
      </c>
      <c r="E746" s="93">
        <v>2013</v>
      </c>
      <c r="F746" s="92"/>
      <c r="G746" s="176" t="s">
        <v>76</v>
      </c>
      <c r="H746" s="177">
        <v>60000</v>
      </c>
      <c r="I746" s="92" t="s">
        <v>6368</v>
      </c>
      <c r="J746" s="92" t="s">
        <v>6369</v>
      </c>
      <c r="K746" s="134"/>
      <c r="L746" s="92" t="s">
        <v>3531</v>
      </c>
      <c r="M746" s="96" t="s">
        <v>6363</v>
      </c>
      <c r="N746" s="96" t="s">
        <v>6364</v>
      </c>
      <c r="O746" s="96" t="s">
        <v>6365</v>
      </c>
      <c r="P746" s="179" t="s">
        <v>6366</v>
      </c>
    </row>
    <row r="747" spans="1:16" ht="21.5" x14ac:dyDescent="0.35">
      <c r="A747" s="92" t="s">
        <v>3532</v>
      </c>
      <c r="B747" s="92" t="s">
        <v>6359</v>
      </c>
      <c r="C747" s="128">
        <v>757</v>
      </c>
      <c r="D747" s="92" t="s">
        <v>6370</v>
      </c>
      <c r="E747" s="93">
        <v>2013</v>
      </c>
      <c r="F747" s="92"/>
      <c r="G747" s="176" t="s">
        <v>76</v>
      </c>
      <c r="H747" s="177">
        <v>500000</v>
      </c>
      <c r="I747" s="92" t="s">
        <v>6371</v>
      </c>
      <c r="J747" s="92"/>
      <c r="K747" s="134"/>
      <c r="L747" s="92" t="s">
        <v>3531</v>
      </c>
      <c r="M747" s="96" t="s">
        <v>6363</v>
      </c>
      <c r="N747" s="96" t="s">
        <v>6364</v>
      </c>
      <c r="O747" s="96" t="s">
        <v>6365</v>
      </c>
      <c r="P747" s="179" t="s">
        <v>6366</v>
      </c>
    </row>
    <row r="748" spans="1:16" ht="51.5" x14ac:dyDescent="0.35">
      <c r="A748" s="92" t="s">
        <v>3545</v>
      </c>
      <c r="B748" s="92" t="s">
        <v>6359</v>
      </c>
      <c r="C748" s="93">
        <v>757</v>
      </c>
      <c r="D748" s="92" t="s">
        <v>6372</v>
      </c>
      <c r="E748" s="93">
        <v>2013</v>
      </c>
      <c r="F748" s="92" t="s">
        <v>6373</v>
      </c>
      <c r="G748" s="176" t="s">
        <v>76</v>
      </c>
      <c r="H748" s="177">
        <v>200000</v>
      </c>
      <c r="I748" s="92" t="s">
        <v>6374</v>
      </c>
      <c r="J748" s="92"/>
      <c r="K748" s="134"/>
      <c r="L748" s="92" t="s">
        <v>3531</v>
      </c>
      <c r="M748" s="96" t="s">
        <v>6363</v>
      </c>
      <c r="N748" s="96" t="s">
        <v>6364</v>
      </c>
      <c r="O748" s="96" t="s">
        <v>6365</v>
      </c>
      <c r="P748" s="179" t="s">
        <v>6366</v>
      </c>
    </row>
    <row r="749" spans="1:16" ht="31.5" x14ac:dyDescent="0.35">
      <c r="A749" s="92" t="s">
        <v>3525</v>
      </c>
      <c r="B749" s="92" t="s">
        <v>6359</v>
      </c>
      <c r="C749" s="128">
        <v>757</v>
      </c>
      <c r="D749" s="92" t="s">
        <v>3055</v>
      </c>
      <c r="E749" s="93">
        <v>2014</v>
      </c>
      <c r="F749" s="92" t="s">
        <v>6375</v>
      </c>
      <c r="G749" s="176" t="s">
        <v>76</v>
      </c>
      <c r="H749" s="176" t="s">
        <v>6376</v>
      </c>
      <c r="I749" s="92" t="s">
        <v>6377</v>
      </c>
      <c r="J749" s="92" t="s">
        <v>6378</v>
      </c>
      <c r="K749" s="134"/>
      <c r="L749" s="92" t="s">
        <v>3531</v>
      </c>
      <c r="M749" s="96" t="s">
        <v>6363</v>
      </c>
      <c r="N749" s="96" t="s">
        <v>6364</v>
      </c>
      <c r="O749" s="96" t="s">
        <v>6365</v>
      </c>
      <c r="P749" s="179" t="s">
        <v>6366</v>
      </c>
    </row>
    <row r="750" spans="1:16" ht="51.5" x14ac:dyDescent="0.35">
      <c r="A750" s="92" t="s">
        <v>3609</v>
      </c>
      <c r="B750" s="92" t="s">
        <v>6359</v>
      </c>
      <c r="C750" s="93">
        <v>757</v>
      </c>
      <c r="D750" s="92" t="s">
        <v>6379</v>
      </c>
      <c r="E750" s="93">
        <v>2014</v>
      </c>
      <c r="F750" s="92" t="s">
        <v>6380</v>
      </c>
      <c r="G750" s="176" t="s">
        <v>76</v>
      </c>
      <c r="H750" s="176" t="s">
        <v>6381</v>
      </c>
      <c r="I750" s="92" t="s">
        <v>6382</v>
      </c>
      <c r="J750" s="92" t="s">
        <v>6383</v>
      </c>
      <c r="K750" s="134"/>
      <c r="L750" s="92" t="s">
        <v>3531</v>
      </c>
      <c r="M750" s="96" t="s">
        <v>6363</v>
      </c>
      <c r="N750" s="96" t="s">
        <v>6364</v>
      </c>
      <c r="O750" s="96" t="s">
        <v>6365</v>
      </c>
      <c r="P750" s="179" t="s">
        <v>6366</v>
      </c>
    </row>
    <row r="751" spans="1:16" ht="41.5" x14ac:dyDescent="0.35">
      <c r="A751" s="92" t="s">
        <v>3525</v>
      </c>
      <c r="B751" s="92" t="s">
        <v>6359</v>
      </c>
      <c r="C751" s="128">
        <v>757</v>
      </c>
      <c r="D751" s="92" t="s">
        <v>6384</v>
      </c>
      <c r="E751" s="93">
        <v>2014</v>
      </c>
      <c r="F751" s="92"/>
      <c r="G751" s="176" t="s">
        <v>76</v>
      </c>
      <c r="H751" s="177">
        <v>20000</v>
      </c>
      <c r="I751" s="92" t="s">
        <v>6385</v>
      </c>
      <c r="J751" s="92"/>
      <c r="K751" s="134"/>
      <c r="L751" s="92" t="s">
        <v>3531</v>
      </c>
      <c r="M751" s="96" t="s">
        <v>6363</v>
      </c>
      <c r="N751" s="96" t="s">
        <v>6364</v>
      </c>
      <c r="O751" s="96" t="s">
        <v>6365</v>
      </c>
      <c r="P751" s="179" t="s">
        <v>6366</v>
      </c>
    </row>
    <row r="752" spans="1:16" ht="21.5" x14ac:dyDescent="0.35">
      <c r="A752" s="92" t="s">
        <v>4112</v>
      </c>
      <c r="B752" s="92" t="s">
        <v>6359</v>
      </c>
      <c r="C752" s="128">
        <v>757</v>
      </c>
      <c r="D752" s="92" t="s">
        <v>6386</v>
      </c>
      <c r="E752" s="93">
        <v>2013</v>
      </c>
      <c r="F752" s="92"/>
      <c r="G752" s="176" t="s">
        <v>76</v>
      </c>
      <c r="H752" s="176" t="s">
        <v>6387</v>
      </c>
      <c r="I752" s="92" t="s">
        <v>6388</v>
      </c>
      <c r="J752" s="92" t="s">
        <v>6389</v>
      </c>
      <c r="K752" s="134"/>
      <c r="L752" s="92" t="s">
        <v>3531</v>
      </c>
      <c r="M752" s="96" t="s">
        <v>6363</v>
      </c>
      <c r="N752" s="96" t="s">
        <v>6364</v>
      </c>
      <c r="O752" s="96" t="s">
        <v>6365</v>
      </c>
      <c r="P752" s="179" t="s">
        <v>6366</v>
      </c>
    </row>
    <row r="753" spans="1:16" ht="21.5" x14ac:dyDescent="0.35">
      <c r="A753" s="92" t="s">
        <v>3545</v>
      </c>
      <c r="B753" s="92" t="s">
        <v>6359</v>
      </c>
      <c r="C753" s="128">
        <v>757</v>
      </c>
      <c r="D753" s="92" t="s">
        <v>6390</v>
      </c>
      <c r="E753" s="93">
        <v>2013</v>
      </c>
      <c r="F753" s="92" t="s">
        <v>6391</v>
      </c>
      <c r="G753" s="176" t="s">
        <v>76</v>
      </c>
      <c r="H753" s="176" t="s">
        <v>6392</v>
      </c>
      <c r="I753" s="92" t="s">
        <v>6393</v>
      </c>
      <c r="J753" s="92"/>
      <c r="K753" s="134"/>
      <c r="L753" s="92" t="s">
        <v>3531</v>
      </c>
      <c r="M753" s="96" t="s">
        <v>6363</v>
      </c>
      <c r="N753" s="96" t="s">
        <v>6364</v>
      </c>
      <c r="O753" s="96" t="s">
        <v>6365</v>
      </c>
      <c r="P753" s="179" t="s">
        <v>6366</v>
      </c>
    </row>
    <row r="754" spans="1:16" ht="93.5" x14ac:dyDescent="0.35">
      <c r="A754" s="106" t="s">
        <v>3525</v>
      </c>
      <c r="B754" s="92" t="s">
        <v>6359</v>
      </c>
      <c r="C754" s="128">
        <v>757</v>
      </c>
      <c r="D754" s="106" t="s">
        <v>6394</v>
      </c>
      <c r="E754" s="169" t="s">
        <v>4166</v>
      </c>
      <c r="F754" s="106"/>
      <c r="G754" s="137">
        <v>0</v>
      </c>
      <c r="H754" s="147">
        <v>187000</v>
      </c>
      <c r="I754" s="106" t="s">
        <v>6395</v>
      </c>
      <c r="J754" s="106"/>
      <c r="K754" s="106"/>
      <c r="L754" s="106"/>
      <c r="M754" s="96" t="s">
        <v>6363</v>
      </c>
      <c r="N754" s="96" t="s">
        <v>6364</v>
      </c>
      <c r="O754" s="96" t="s">
        <v>6365</v>
      </c>
      <c r="P754" s="179" t="s">
        <v>6366</v>
      </c>
    </row>
    <row r="755" spans="1:16" ht="51.5" x14ac:dyDescent="0.35">
      <c r="A755" s="106" t="s">
        <v>3532</v>
      </c>
      <c r="B755" s="92" t="s">
        <v>6359</v>
      </c>
      <c r="C755" s="128">
        <v>757</v>
      </c>
      <c r="D755" s="106" t="s">
        <v>6396</v>
      </c>
      <c r="E755" s="169" t="s">
        <v>4166</v>
      </c>
      <c r="F755" s="106"/>
      <c r="G755" s="137">
        <v>0</v>
      </c>
      <c r="H755" s="147">
        <v>88000</v>
      </c>
      <c r="I755" s="106" t="s">
        <v>6397</v>
      </c>
      <c r="J755" s="106"/>
      <c r="K755" s="106"/>
      <c r="L755" s="106"/>
      <c r="M755" s="96" t="s">
        <v>6363</v>
      </c>
      <c r="N755" s="96" t="s">
        <v>6364</v>
      </c>
      <c r="O755" s="96" t="s">
        <v>6365</v>
      </c>
      <c r="P755" s="179" t="s">
        <v>6366</v>
      </c>
    </row>
    <row r="756" spans="1:16" ht="31.5" x14ac:dyDescent="0.35">
      <c r="A756" s="106" t="s">
        <v>3532</v>
      </c>
      <c r="B756" s="92" t="s">
        <v>6359</v>
      </c>
      <c r="C756" s="128">
        <v>757</v>
      </c>
      <c r="D756" s="106" t="s">
        <v>6398</v>
      </c>
      <c r="E756" s="128">
        <v>2009</v>
      </c>
      <c r="F756" s="106" t="s">
        <v>6399</v>
      </c>
      <c r="G756" s="168"/>
      <c r="H756" s="137">
        <v>100000</v>
      </c>
      <c r="I756" s="106" t="s">
        <v>6400</v>
      </c>
      <c r="J756" s="106" t="s">
        <v>6401</v>
      </c>
      <c r="K756" s="134"/>
      <c r="L756" s="134"/>
      <c r="M756" s="96" t="s">
        <v>6363</v>
      </c>
      <c r="N756" s="96" t="s">
        <v>6364</v>
      </c>
      <c r="O756" s="96" t="s">
        <v>6365</v>
      </c>
      <c r="P756" s="179" t="s">
        <v>6366</v>
      </c>
    </row>
    <row r="757" spans="1:16" ht="41.5" x14ac:dyDescent="0.35">
      <c r="A757" s="106" t="s">
        <v>3525</v>
      </c>
      <c r="B757" s="92" t="s">
        <v>6359</v>
      </c>
      <c r="C757" s="128">
        <v>757</v>
      </c>
      <c r="D757" s="106" t="s">
        <v>6402</v>
      </c>
      <c r="E757" s="128">
        <v>2009</v>
      </c>
      <c r="F757" s="106" t="s">
        <v>6403</v>
      </c>
      <c r="G757" s="168"/>
      <c r="H757" s="137">
        <v>600000</v>
      </c>
      <c r="I757" s="106" t="s">
        <v>6404</v>
      </c>
      <c r="J757" s="106" t="s">
        <v>6405</v>
      </c>
      <c r="K757" s="134"/>
      <c r="L757" s="134"/>
      <c r="M757" s="96" t="s">
        <v>6363</v>
      </c>
      <c r="N757" s="96" t="s">
        <v>6364</v>
      </c>
      <c r="O757" s="96" t="s">
        <v>6365</v>
      </c>
      <c r="P757" s="179" t="s">
        <v>6366</v>
      </c>
    </row>
    <row r="758" spans="1:16" ht="51.5" x14ac:dyDescent="0.35">
      <c r="A758" s="106" t="s">
        <v>3552</v>
      </c>
      <c r="B758" s="92" t="s">
        <v>6359</v>
      </c>
      <c r="C758" s="128">
        <v>757</v>
      </c>
      <c r="D758" s="106" t="s">
        <v>6406</v>
      </c>
      <c r="E758" s="128">
        <v>2009</v>
      </c>
      <c r="F758" s="106" t="s">
        <v>6407</v>
      </c>
      <c r="G758" s="168" t="s">
        <v>6408</v>
      </c>
      <c r="H758" s="137">
        <v>1000000</v>
      </c>
      <c r="I758" s="106" t="s">
        <v>6409</v>
      </c>
      <c r="J758" s="106" t="s">
        <v>6410</v>
      </c>
      <c r="K758" s="106"/>
      <c r="L758" s="106"/>
      <c r="M758" s="96" t="s">
        <v>6363</v>
      </c>
      <c r="N758" s="96" t="s">
        <v>6364</v>
      </c>
      <c r="O758" s="96" t="s">
        <v>6365</v>
      </c>
      <c r="P758" s="179" t="s">
        <v>6366</v>
      </c>
    </row>
    <row r="759" spans="1:16" ht="41.5" x14ac:dyDescent="0.35">
      <c r="A759" s="106" t="s">
        <v>3525</v>
      </c>
      <c r="B759" s="92" t="s">
        <v>6359</v>
      </c>
      <c r="C759" s="128">
        <v>757</v>
      </c>
      <c r="D759" s="106" t="s">
        <v>6411</v>
      </c>
      <c r="E759" s="128">
        <v>2009</v>
      </c>
      <c r="F759" s="106" t="s">
        <v>6412</v>
      </c>
      <c r="G759" s="168"/>
      <c r="H759" s="137">
        <v>300000</v>
      </c>
      <c r="I759" s="106" t="s">
        <v>6413</v>
      </c>
      <c r="J759" s="106" t="s">
        <v>6414</v>
      </c>
      <c r="K759" s="134"/>
      <c r="L759" s="134"/>
      <c r="M759" s="96" t="s">
        <v>6363</v>
      </c>
      <c r="N759" s="96" t="s">
        <v>6364</v>
      </c>
      <c r="O759" s="96" t="s">
        <v>6365</v>
      </c>
      <c r="P759" s="179" t="s">
        <v>6366</v>
      </c>
    </row>
    <row r="760" spans="1:16" ht="31.5" x14ac:dyDescent="0.35">
      <c r="A760" s="92" t="s">
        <v>3532</v>
      </c>
      <c r="B760" s="92" t="s">
        <v>6359</v>
      </c>
      <c r="C760" s="93">
        <v>757</v>
      </c>
      <c r="D760" s="92" t="s">
        <v>6415</v>
      </c>
      <c r="E760" s="93">
        <v>2013</v>
      </c>
      <c r="F760" s="92" t="s">
        <v>6416</v>
      </c>
      <c r="G760" s="176" t="s">
        <v>76</v>
      </c>
      <c r="H760" s="176" t="s">
        <v>6417</v>
      </c>
      <c r="I760" s="92"/>
      <c r="J760" s="92"/>
      <c r="K760" s="134"/>
      <c r="L760" s="92" t="s">
        <v>3531</v>
      </c>
      <c r="M760" s="96" t="s">
        <v>6363</v>
      </c>
      <c r="N760" s="96" t="s">
        <v>6364</v>
      </c>
      <c r="O760" s="96" t="s">
        <v>6365</v>
      </c>
      <c r="P760" s="179" t="s">
        <v>6366</v>
      </c>
    </row>
    <row r="761" spans="1:16" ht="51.5" x14ac:dyDescent="0.35">
      <c r="A761" s="92" t="s">
        <v>3609</v>
      </c>
      <c r="B761" s="92" t="s">
        <v>6359</v>
      </c>
      <c r="C761" s="93">
        <v>757</v>
      </c>
      <c r="D761" s="92" t="s">
        <v>6418</v>
      </c>
      <c r="E761" s="93">
        <v>2013</v>
      </c>
      <c r="F761" s="92" t="s">
        <v>6419</v>
      </c>
      <c r="G761" s="176" t="s">
        <v>6420</v>
      </c>
      <c r="H761" s="177">
        <v>720000</v>
      </c>
      <c r="I761" s="92" t="s">
        <v>6421</v>
      </c>
      <c r="J761" s="92" t="s">
        <v>6422</v>
      </c>
      <c r="K761" s="134"/>
      <c r="L761" s="92" t="s">
        <v>3531</v>
      </c>
      <c r="M761" s="96" t="s">
        <v>6363</v>
      </c>
      <c r="N761" s="96" t="s">
        <v>6364</v>
      </c>
      <c r="O761" s="96" t="s">
        <v>6365</v>
      </c>
      <c r="P761" s="179" t="s">
        <v>6366</v>
      </c>
    </row>
    <row r="762" spans="1:16" ht="121.5" x14ac:dyDescent="0.35">
      <c r="A762" s="106" t="s">
        <v>3609</v>
      </c>
      <c r="B762" s="92" t="s">
        <v>6359</v>
      </c>
      <c r="C762" s="128">
        <v>757</v>
      </c>
      <c r="D762" s="106" t="s">
        <v>6423</v>
      </c>
      <c r="E762" s="169" t="s">
        <v>4166</v>
      </c>
      <c r="F762" s="106" t="s">
        <v>6424</v>
      </c>
      <c r="G762" s="137">
        <v>153000</v>
      </c>
      <c r="H762" s="147">
        <v>2500000</v>
      </c>
      <c r="I762" s="106" t="s">
        <v>6425</v>
      </c>
      <c r="J762" s="106" t="s">
        <v>6426</v>
      </c>
      <c r="K762" s="106"/>
      <c r="L762" s="106"/>
      <c r="M762" s="106" t="s">
        <v>6427</v>
      </c>
      <c r="N762" s="106" t="s">
        <v>6428</v>
      </c>
      <c r="O762" s="106" t="s">
        <v>6429</v>
      </c>
      <c r="P762" s="106" t="s">
        <v>6430</v>
      </c>
    </row>
    <row r="763" spans="1:16" ht="21.5" x14ac:dyDescent="0.35">
      <c r="A763" s="106" t="s">
        <v>3525</v>
      </c>
      <c r="B763" s="92" t="s">
        <v>6359</v>
      </c>
      <c r="C763" s="128">
        <v>757</v>
      </c>
      <c r="D763" s="106" t="s">
        <v>6431</v>
      </c>
      <c r="E763" s="169" t="s">
        <v>4166</v>
      </c>
      <c r="F763" s="106"/>
      <c r="G763" s="137">
        <v>0</v>
      </c>
      <c r="H763" s="168" t="s">
        <v>6432</v>
      </c>
      <c r="I763" s="106" t="s">
        <v>6433</v>
      </c>
      <c r="J763" s="106"/>
      <c r="K763" s="106"/>
      <c r="L763" s="106"/>
      <c r="M763" s="96" t="s">
        <v>6363</v>
      </c>
      <c r="N763" s="96" t="s">
        <v>6364</v>
      </c>
      <c r="O763" s="96" t="s">
        <v>6365</v>
      </c>
      <c r="P763" s="179" t="s">
        <v>6366</v>
      </c>
    </row>
    <row r="764" spans="1:16" ht="21.5" x14ac:dyDescent="0.35">
      <c r="A764" s="92" t="s">
        <v>3532</v>
      </c>
      <c r="B764" s="92" t="s">
        <v>6359</v>
      </c>
      <c r="C764" s="128">
        <v>757</v>
      </c>
      <c r="D764" s="92" t="s">
        <v>6434</v>
      </c>
      <c r="E764" s="93">
        <v>2013</v>
      </c>
      <c r="F764" s="92" t="s">
        <v>6435</v>
      </c>
      <c r="G764" s="176" t="s">
        <v>76</v>
      </c>
      <c r="H764" s="177">
        <v>75000</v>
      </c>
      <c r="I764" s="92" t="s">
        <v>6436</v>
      </c>
      <c r="J764" s="92" t="s">
        <v>6437</v>
      </c>
      <c r="K764" s="134"/>
      <c r="L764" s="92" t="s">
        <v>3531</v>
      </c>
      <c r="M764" s="96" t="s">
        <v>6363</v>
      </c>
      <c r="N764" s="96" t="s">
        <v>6364</v>
      </c>
      <c r="O764" s="96" t="s">
        <v>6365</v>
      </c>
      <c r="P764" s="179" t="s">
        <v>6366</v>
      </c>
    </row>
    <row r="765" spans="1:16" ht="21.5" x14ac:dyDescent="0.35">
      <c r="A765" s="92" t="s">
        <v>3552</v>
      </c>
      <c r="B765" s="92" t="s">
        <v>6359</v>
      </c>
      <c r="C765" s="128">
        <v>757</v>
      </c>
      <c r="D765" s="92" t="s">
        <v>6438</v>
      </c>
      <c r="E765" s="93">
        <v>2014</v>
      </c>
      <c r="F765" s="92"/>
      <c r="G765" s="176" t="s">
        <v>76</v>
      </c>
      <c r="H765" s="177">
        <v>200000</v>
      </c>
      <c r="I765" s="92" t="s">
        <v>6439</v>
      </c>
      <c r="J765" s="92" t="s">
        <v>6440</v>
      </c>
      <c r="K765" s="134"/>
      <c r="L765" s="92" t="s">
        <v>3531</v>
      </c>
      <c r="M765" s="96" t="s">
        <v>6441</v>
      </c>
      <c r="N765" s="96" t="s">
        <v>6442</v>
      </c>
      <c r="O765" s="96" t="s">
        <v>6443</v>
      </c>
      <c r="P765" s="96"/>
    </row>
    <row r="766" spans="1:16" ht="21.5" x14ac:dyDescent="0.35">
      <c r="A766" s="106" t="s">
        <v>3532</v>
      </c>
      <c r="B766" s="92" t="s">
        <v>6359</v>
      </c>
      <c r="C766" s="128">
        <v>757</v>
      </c>
      <c r="D766" s="106" t="s">
        <v>6444</v>
      </c>
      <c r="E766" s="169" t="s">
        <v>4166</v>
      </c>
      <c r="F766" s="106"/>
      <c r="G766" s="137">
        <v>0</v>
      </c>
      <c r="H766" s="147">
        <v>118000</v>
      </c>
      <c r="I766" s="106" t="s">
        <v>6445</v>
      </c>
      <c r="J766" s="106"/>
      <c r="K766" s="106"/>
      <c r="L766" s="106"/>
      <c r="M766" s="106" t="s">
        <v>3126</v>
      </c>
      <c r="N766" s="106" t="s">
        <v>1294</v>
      </c>
      <c r="O766" s="207" t="s">
        <v>6446</v>
      </c>
      <c r="P766" s="179" t="s">
        <v>6447</v>
      </c>
    </row>
    <row r="767" spans="1:16" ht="21.5" x14ac:dyDescent="0.35">
      <c r="A767" s="106" t="s">
        <v>3609</v>
      </c>
      <c r="B767" s="92" t="s">
        <v>6359</v>
      </c>
      <c r="C767" s="128">
        <v>757</v>
      </c>
      <c r="D767" s="106" t="s">
        <v>6448</v>
      </c>
      <c r="E767" s="169" t="s">
        <v>4166</v>
      </c>
      <c r="F767" s="106"/>
      <c r="G767" s="137">
        <v>0</v>
      </c>
      <c r="H767" s="147">
        <v>150000</v>
      </c>
      <c r="I767" s="106" t="s">
        <v>6449</v>
      </c>
      <c r="J767" s="106"/>
      <c r="K767" s="106"/>
      <c r="L767" s="106"/>
      <c r="M767" s="106" t="s">
        <v>3126</v>
      </c>
      <c r="N767" s="106" t="s">
        <v>1294</v>
      </c>
      <c r="O767" s="207" t="s">
        <v>6446</v>
      </c>
      <c r="P767" s="179" t="s">
        <v>6447</v>
      </c>
    </row>
    <row r="768" spans="1:16" ht="41.5" x14ac:dyDescent="0.35">
      <c r="A768" s="92" t="s">
        <v>3532</v>
      </c>
      <c r="B768" s="92" t="s">
        <v>6359</v>
      </c>
      <c r="C768" s="128">
        <v>757</v>
      </c>
      <c r="D768" s="92" t="s">
        <v>6450</v>
      </c>
      <c r="E768" s="93">
        <v>2013</v>
      </c>
      <c r="F768" s="92" t="s">
        <v>6451</v>
      </c>
      <c r="G768" s="176" t="s">
        <v>6452</v>
      </c>
      <c r="H768" s="176" t="s">
        <v>6453</v>
      </c>
      <c r="I768" s="92" t="s">
        <v>6454</v>
      </c>
      <c r="J768" s="92"/>
      <c r="K768" s="134"/>
      <c r="L768" s="92" t="s">
        <v>3531</v>
      </c>
      <c r="M768" s="96" t="s">
        <v>6455</v>
      </c>
      <c r="N768" s="96" t="s">
        <v>6456</v>
      </c>
      <c r="O768" s="96" t="s">
        <v>6457</v>
      </c>
      <c r="P768" s="179" t="s">
        <v>6458</v>
      </c>
    </row>
    <row r="769" spans="1:16" ht="31.5" x14ac:dyDescent="0.35">
      <c r="A769" s="106" t="s">
        <v>3552</v>
      </c>
      <c r="B769" s="92" t="s">
        <v>6359</v>
      </c>
      <c r="C769" s="128">
        <v>757</v>
      </c>
      <c r="D769" s="106" t="s">
        <v>6459</v>
      </c>
      <c r="E769" s="169" t="s">
        <v>4166</v>
      </c>
      <c r="F769" s="106" t="s">
        <v>4350</v>
      </c>
      <c r="G769" s="137">
        <v>0</v>
      </c>
      <c r="H769" s="147">
        <v>30000</v>
      </c>
      <c r="I769" s="106" t="s">
        <v>6460</v>
      </c>
      <c r="J769" s="106"/>
      <c r="K769" s="106"/>
      <c r="L769" s="106"/>
      <c r="M769" s="106" t="s">
        <v>3126</v>
      </c>
      <c r="N769" s="106" t="s">
        <v>1294</v>
      </c>
      <c r="O769" s="207" t="s">
        <v>6446</v>
      </c>
      <c r="P769" s="179" t="s">
        <v>6447</v>
      </c>
    </row>
    <row r="770" spans="1:16" ht="21.5" x14ac:dyDescent="0.35">
      <c r="A770" s="106" t="s">
        <v>3552</v>
      </c>
      <c r="B770" s="92" t="s">
        <v>3943</v>
      </c>
      <c r="C770" s="97">
        <v>230</v>
      </c>
      <c r="D770" s="92" t="s">
        <v>6461</v>
      </c>
      <c r="E770" s="165" t="s">
        <v>4094</v>
      </c>
      <c r="F770" s="92" t="s">
        <v>6462</v>
      </c>
      <c r="G770" s="95">
        <v>250000</v>
      </c>
      <c r="H770" s="95">
        <v>50000</v>
      </c>
      <c r="I770" s="92" t="s">
        <v>6463</v>
      </c>
      <c r="J770" s="92"/>
      <c r="K770" s="92"/>
      <c r="L770" s="92"/>
      <c r="M770" s="92" t="s">
        <v>1996</v>
      </c>
      <c r="N770" s="92" t="s">
        <v>6464</v>
      </c>
      <c r="O770" s="135" t="s">
        <v>1983</v>
      </c>
      <c r="P770" s="96" t="s">
        <v>3345</v>
      </c>
    </row>
    <row r="771" spans="1:16" ht="21.5" x14ac:dyDescent="0.35">
      <c r="A771" s="106" t="s">
        <v>3525</v>
      </c>
      <c r="B771" s="92" t="s">
        <v>3943</v>
      </c>
      <c r="C771" s="97">
        <v>230</v>
      </c>
      <c r="D771" s="92" t="s">
        <v>5528</v>
      </c>
      <c r="E771" s="165" t="s">
        <v>4094</v>
      </c>
      <c r="F771" s="92" t="s">
        <v>6465</v>
      </c>
      <c r="G771" s="94">
        <v>0</v>
      </c>
      <c r="H771" s="95">
        <v>150000</v>
      </c>
      <c r="I771" s="92" t="s">
        <v>6466</v>
      </c>
      <c r="J771" s="92" t="s">
        <v>6467</v>
      </c>
      <c r="K771" s="96"/>
      <c r="L771" s="96"/>
      <c r="M771" s="92" t="s">
        <v>1996</v>
      </c>
      <c r="N771" s="92" t="s">
        <v>6464</v>
      </c>
      <c r="O771" s="135" t="s">
        <v>1983</v>
      </c>
      <c r="P771" s="96" t="s">
        <v>3345</v>
      </c>
    </row>
    <row r="772" spans="1:16" ht="21.5" x14ac:dyDescent="0.35">
      <c r="A772" s="106" t="s">
        <v>3532</v>
      </c>
      <c r="B772" s="92" t="s">
        <v>3943</v>
      </c>
      <c r="C772" s="97">
        <v>230</v>
      </c>
      <c r="D772" s="92" t="s">
        <v>5008</v>
      </c>
      <c r="E772" s="165" t="s">
        <v>4094</v>
      </c>
      <c r="F772" s="92" t="s">
        <v>6468</v>
      </c>
      <c r="G772" s="94">
        <v>0</v>
      </c>
      <c r="H772" s="95">
        <v>25000</v>
      </c>
      <c r="I772" s="92"/>
      <c r="J772" s="92" t="s">
        <v>6469</v>
      </c>
      <c r="K772" s="96"/>
      <c r="L772" s="96"/>
      <c r="M772" s="92" t="s">
        <v>1996</v>
      </c>
      <c r="N772" s="92" t="s">
        <v>6464</v>
      </c>
      <c r="O772" s="135" t="s">
        <v>1983</v>
      </c>
      <c r="P772" s="96" t="s">
        <v>3345</v>
      </c>
    </row>
    <row r="773" spans="1:16" ht="41.5" x14ac:dyDescent="0.35">
      <c r="A773" s="106" t="s">
        <v>3525</v>
      </c>
      <c r="B773" s="92" t="s">
        <v>3943</v>
      </c>
      <c r="C773" s="97">
        <v>230</v>
      </c>
      <c r="D773" s="92" t="s">
        <v>6470</v>
      </c>
      <c r="E773" s="165" t="s">
        <v>4094</v>
      </c>
      <c r="F773" s="92" t="s">
        <v>6471</v>
      </c>
      <c r="G773" s="94">
        <v>0</v>
      </c>
      <c r="H773" s="95">
        <v>150000</v>
      </c>
      <c r="I773" s="92" t="s">
        <v>6472</v>
      </c>
      <c r="J773" s="92" t="s">
        <v>6473</v>
      </c>
      <c r="K773" s="96"/>
      <c r="L773" s="96"/>
      <c r="M773" s="92" t="s">
        <v>1996</v>
      </c>
      <c r="N773" s="92" t="s">
        <v>6464</v>
      </c>
      <c r="O773" s="135" t="s">
        <v>1983</v>
      </c>
      <c r="P773" s="96" t="s">
        <v>3345</v>
      </c>
    </row>
    <row r="774" spans="1:16" ht="21.5" x14ac:dyDescent="0.35">
      <c r="A774" s="106" t="s">
        <v>3552</v>
      </c>
      <c r="B774" s="106" t="s">
        <v>6474</v>
      </c>
      <c r="C774" s="128">
        <v>508</v>
      </c>
      <c r="D774" s="106" t="s">
        <v>6475</v>
      </c>
      <c r="E774" s="128" t="s">
        <v>5127</v>
      </c>
      <c r="F774" s="106" t="s">
        <v>6476</v>
      </c>
      <c r="G774" s="168" t="s">
        <v>6477</v>
      </c>
      <c r="H774" s="137">
        <v>200000</v>
      </c>
      <c r="I774" s="106" t="s">
        <v>6478</v>
      </c>
      <c r="J774" s="106" t="s">
        <v>6479</v>
      </c>
      <c r="K774" s="106"/>
      <c r="L774" s="106"/>
      <c r="M774" s="106" t="s">
        <v>6480</v>
      </c>
      <c r="N774" s="106" t="s">
        <v>1476</v>
      </c>
      <c r="O774" s="135" t="s">
        <v>6481</v>
      </c>
      <c r="P774" s="134" t="s">
        <v>6482</v>
      </c>
    </row>
    <row r="775" spans="1:16" ht="21.5" x14ac:dyDescent="0.35">
      <c r="A775" s="106" t="s">
        <v>3552</v>
      </c>
      <c r="B775" s="106" t="s">
        <v>3958</v>
      </c>
      <c r="C775" s="128">
        <v>508</v>
      </c>
      <c r="D775" s="106" t="s">
        <v>4554</v>
      </c>
      <c r="E775" s="128">
        <v>2009</v>
      </c>
      <c r="F775" s="130" t="s">
        <v>4679</v>
      </c>
      <c r="G775" s="170"/>
      <c r="H775" s="175">
        <v>500000</v>
      </c>
      <c r="I775" s="157" t="s">
        <v>6483</v>
      </c>
      <c r="J775" s="130"/>
      <c r="K775" s="130"/>
      <c r="L775" s="106"/>
      <c r="M775" s="130" t="s">
        <v>732</v>
      </c>
      <c r="N775" s="106" t="s">
        <v>6484</v>
      </c>
      <c r="O775" s="135" t="s">
        <v>734</v>
      </c>
      <c r="P775" s="134" t="s">
        <v>735</v>
      </c>
    </row>
    <row r="776" spans="1:16" ht="21.5" x14ac:dyDescent="0.35">
      <c r="A776" s="106" t="s">
        <v>3525</v>
      </c>
      <c r="B776" s="106" t="s">
        <v>3958</v>
      </c>
      <c r="C776" s="128">
        <v>508</v>
      </c>
      <c r="D776" s="106" t="s">
        <v>5383</v>
      </c>
      <c r="E776" s="127">
        <v>2009</v>
      </c>
      <c r="F776" s="106" t="s">
        <v>5384</v>
      </c>
      <c r="G776" s="168" t="s">
        <v>6485</v>
      </c>
      <c r="H776" s="147">
        <v>4500</v>
      </c>
      <c r="I776" s="106" t="s">
        <v>6486</v>
      </c>
      <c r="J776" s="106" t="s">
        <v>56</v>
      </c>
      <c r="K776" s="134"/>
      <c r="L776" s="134"/>
      <c r="M776" s="106" t="s">
        <v>732</v>
      </c>
      <c r="N776" s="106" t="s">
        <v>6484</v>
      </c>
      <c r="O776" s="135" t="s">
        <v>734</v>
      </c>
      <c r="P776" s="134" t="s">
        <v>735</v>
      </c>
    </row>
    <row r="777" spans="1:16" ht="21.5" x14ac:dyDescent="0.35">
      <c r="A777" s="106" t="s">
        <v>3552</v>
      </c>
      <c r="B777" s="106" t="s">
        <v>3958</v>
      </c>
      <c r="C777" s="128">
        <v>508</v>
      </c>
      <c r="D777" s="106" t="s">
        <v>6487</v>
      </c>
      <c r="E777" s="127" t="s">
        <v>5127</v>
      </c>
      <c r="F777" s="106" t="s">
        <v>6488</v>
      </c>
      <c r="G777" s="168" t="s">
        <v>6489</v>
      </c>
      <c r="H777" s="137">
        <v>10000</v>
      </c>
      <c r="I777" s="106" t="s">
        <v>6490</v>
      </c>
      <c r="J777" s="106" t="s">
        <v>56</v>
      </c>
      <c r="K777" s="106"/>
      <c r="L777" s="106"/>
      <c r="M777" s="106" t="s">
        <v>732</v>
      </c>
      <c r="N777" s="106" t="s">
        <v>6484</v>
      </c>
      <c r="O777" s="135" t="s">
        <v>734</v>
      </c>
      <c r="P777" s="134" t="s">
        <v>735</v>
      </c>
    </row>
    <row r="778" spans="1:16" ht="21.5" x14ac:dyDescent="0.35">
      <c r="A778" s="106" t="s">
        <v>3532</v>
      </c>
      <c r="B778" s="106" t="s">
        <v>3958</v>
      </c>
      <c r="C778" s="128">
        <v>508</v>
      </c>
      <c r="D778" s="106" t="s">
        <v>6491</v>
      </c>
      <c r="E778" s="182" t="s">
        <v>6492</v>
      </c>
      <c r="F778" s="106" t="s">
        <v>5006</v>
      </c>
      <c r="G778" s="137"/>
      <c r="H778" s="137">
        <v>20000</v>
      </c>
      <c r="I778" s="157" t="s">
        <v>6493</v>
      </c>
      <c r="J778" s="106"/>
      <c r="K778" s="134"/>
      <c r="L778" s="134"/>
      <c r="M778" s="130" t="s">
        <v>732</v>
      </c>
      <c r="N778" s="106" t="s">
        <v>6484</v>
      </c>
      <c r="O778" s="135" t="s">
        <v>734</v>
      </c>
      <c r="P778" s="134" t="s">
        <v>735</v>
      </c>
    </row>
    <row r="779" spans="1:16" ht="21.5" x14ac:dyDescent="0.35">
      <c r="A779" s="106" t="s">
        <v>3525</v>
      </c>
      <c r="B779" s="106" t="s">
        <v>3958</v>
      </c>
      <c r="C779" s="128">
        <v>508</v>
      </c>
      <c r="D779" s="106" t="s">
        <v>6494</v>
      </c>
      <c r="E779" s="182" t="s">
        <v>6492</v>
      </c>
      <c r="F779" s="106" t="s">
        <v>6495</v>
      </c>
      <c r="G779" s="168"/>
      <c r="H779" s="137">
        <v>45606</v>
      </c>
      <c r="I779" s="157" t="s">
        <v>6496</v>
      </c>
      <c r="J779" s="106"/>
      <c r="K779" s="106"/>
      <c r="L779" s="106"/>
      <c r="M779" s="130" t="s">
        <v>732</v>
      </c>
      <c r="N779" s="106" t="s">
        <v>6484</v>
      </c>
      <c r="O779" s="135" t="s">
        <v>734</v>
      </c>
      <c r="P779" s="134" t="s">
        <v>735</v>
      </c>
    </row>
    <row r="780" spans="1:16" ht="21.5" x14ac:dyDescent="0.35">
      <c r="A780" s="106" t="s">
        <v>3532</v>
      </c>
      <c r="B780" s="106" t="s">
        <v>3958</v>
      </c>
      <c r="C780" s="128">
        <v>508</v>
      </c>
      <c r="D780" s="106" t="s">
        <v>6497</v>
      </c>
      <c r="E780" s="182" t="s">
        <v>6492</v>
      </c>
      <c r="F780" s="106" t="s">
        <v>6498</v>
      </c>
      <c r="G780" s="168"/>
      <c r="H780" s="137">
        <v>25000</v>
      </c>
      <c r="I780" s="106" t="s">
        <v>6499</v>
      </c>
      <c r="J780" s="106"/>
      <c r="K780" s="134"/>
      <c r="L780" s="134"/>
      <c r="M780" s="130" t="s">
        <v>732</v>
      </c>
      <c r="N780" s="106" t="s">
        <v>6484</v>
      </c>
      <c r="O780" s="135" t="s">
        <v>734</v>
      </c>
      <c r="P780" s="134" t="s">
        <v>735</v>
      </c>
    </row>
    <row r="781" spans="1:16" ht="21.5" x14ac:dyDescent="0.35">
      <c r="A781" s="106" t="s">
        <v>3532</v>
      </c>
      <c r="B781" s="106" t="s">
        <v>3958</v>
      </c>
      <c r="C781" s="128">
        <v>508</v>
      </c>
      <c r="D781" s="106" t="s">
        <v>6500</v>
      </c>
      <c r="E781" s="182" t="s">
        <v>6492</v>
      </c>
      <c r="F781" s="106" t="s">
        <v>2387</v>
      </c>
      <c r="G781" s="168"/>
      <c r="H781" s="137">
        <v>28500</v>
      </c>
      <c r="I781" s="106" t="s">
        <v>6501</v>
      </c>
      <c r="J781" s="106"/>
      <c r="K781" s="134"/>
      <c r="L781" s="134"/>
      <c r="M781" s="130" t="s">
        <v>732</v>
      </c>
      <c r="N781" s="106" t="s">
        <v>6484</v>
      </c>
      <c r="O781" s="135" t="s">
        <v>734</v>
      </c>
      <c r="P781" s="134" t="s">
        <v>735</v>
      </c>
    </row>
    <row r="782" spans="1:16" ht="30" x14ac:dyDescent="0.35">
      <c r="A782" s="106" t="s">
        <v>3552</v>
      </c>
      <c r="B782" s="106" t="s">
        <v>3958</v>
      </c>
      <c r="C782" s="128">
        <v>508</v>
      </c>
      <c r="D782" s="106" t="s">
        <v>6502</v>
      </c>
      <c r="E782" s="184" t="s">
        <v>6492</v>
      </c>
      <c r="F782" s="106" t="s">
        <v>6503</v>
      </c>
      <c r="G782" s="168"/>
      <c r="H782" s="137">
        <v>126000</v>
      </c>
      <c r="I782" s="157" t="s">
        <v>6504</v>
      </c>
      <c r="J782" s="106"/>
      <c r="K782" s="106"/>
      <c r="L782" s="106"/>
      <c r="M782" s="106" t="s">
        <v>732</v>
      </c>
      <c r="N782" s="106" t="s">
        <v>6484</v>
      </c>
      <c r="O782" s="135" t="s">
        <v>734</v>
      </c>
      <c r="P782" s="134" t="s">
        <v>735</v>
      </c>
    </row>
    <row r="783" spans="1:16" ht="40" x14ac:dyDescent="0.35">
      <c r="A783" s="106" t="s">
        <v>3525</v>
      </c>
      <c r="B783" s="106" t="s">
        <v>3958</v>
      </c>
      <c r="C783" s="128">
        <v>508</v>
      </c>
      <c r="D783" s="106" t="s">
        <v>6505</v>
      </c>
      <c r="E783" s="184" t="s">
        <v>6492</v>
      </c>
      <c r="F783" s="106" t="s">
        <v>6503</v>
      </c>
      <c r="G783" s="168"/>
      <c r="H783" s="137">
        <v>107000</v>
      </c>
      <c r="I783" s="157" t="s">
        <v>6506</v>
      </c>
      <c r="J783" s="106"/>
      <c r="K783" s="106"/>
      <c r="L783" s="106"/>
      <c r="M783" s="106" t="s">
        <v>732</v>
      </c>
      <c r="N783" s="106" t="s">
        <v>6484</v>
      </c>
      <c r="O783" s="135" t="s">
        <v>734</v>
      </c>
      <c r="P783" s="134" t="s">
        <v>735</v>
      </c>
    </row>
    <row r="784" spans="1:16" ht="21.5" x14ac:dyDescent="0.35">
      <c r="A784" s="106" t="s">
        <v>3525</v>
      </c>
      <c r="B784" s="106" t="s">
        <v>3958</v>
      </c>
      <c r="C784" s="128">
        <v>508</v>
      </c>
      <c r="D784" s="106" t="s">
        <v>6507</v>
      </c>
      <c r="E784" s="182" t="s">
        <v>6492</v>
      </c>
      <c r="F784" s="106" t="s">
        <v>6508</v>
      </c>
      <c r="G784" s="137"/>
      <c r="H784" s="137">
        <v>224000</v>
      </c>
      <c r="I784" s="157" t="s">
        <v>6509</v>
      </c>
      <c r="J784" s="106"/>
      <c r="K784" s="134"/>
      <c r="L784" s="134"/>
      <c r="M784" s="106" t="s">
        <v>732</v>
      </c>
      <c r="N784" s="106" t="s">
        <v>6484</v>
      </c>
      <c r="O784" s="135" t="s">
        <v>734</v>
      </c>
      <c r="P784" s="134" t="s">
        <v>735</v>
      </c>
    </row>
    <row r="785" spans="1:16" ht="40" x14ac:dyDescent="0.35">
      <c r="A785" s="106" t="s">
        <v>3525</v>
      </c>
      <c r="B785" s="106" t="s">
        <v>3958</v>
      </c>
      <c r="C785" s="128">
        <v>508</v>
      </c>
      <c r="D785" s="106" t="s">
        <v>6510</v>
      </c>
      <c r="E785" s="128">
        <v>2010</v>
      </c>
      <c r="F785" s="106" t="s">
        <v>2387</v>
      </c>
      <c r="G785" s="168"/>
      <c r="H785" s="137">
        <v>165000</v>
      </c>
      <c r="I785" s="157" t="s">
        <v>6511</v>
      </c>
      <c r="J785" s="106"/>
      <c r="K785" s="134"/>
      <c r="L785" s="134"/>
      <c r="M785" s="130" t="s">
        <v>732</v>
      </c>
      <c r="N785" s="106" t="s">
        <v>6484</v>
      </c>
      <c r="O785" s="135" t="s">
        <v>734</v>
      </c>
      <c r="P785" s="134" t="s">
        <v>735</v>
      </c>
    </row>
    <row r="786" spans="1:16" ht="91.5" x14ac:dyDescent="0.35">
      <c r="A786" s="106" t="s">
        <v>3525</v>
      </c>
      <c r="B786" s="106" t="s">
        <v>3958</v>
      </c>
      <c r="C786" s="128">
        <v>508</v>
      </c>
      <c r="D786" s="92" t="s">
        <v>6512</v>
      </c>
      <c r="E786" s="165" t="s">
        <v>4094</v>
      </c>
      <c r="F786" s="92" t="s">
        <v>6513</v>
      </c>
      <c r="G786" s="94">
        <v>0</v>
      </c>
      <c r="H786" s="94">
        <v>949000</v>
      </c>
      <c r="I786" s="92" t="s">
        <v>6514</v>
      </c>
      <c r="J786" s="92" t="s">
        <v>6515</v>
      </c>
      <c r="K786" s="96"/>
      <c r="L786" s="96"/>
      <c r="M786" s="106" t="s">
        <v>732</v>
      </c>
      <c r="N786" s="106" t="s">
        <v>6516</v>
      </c>
      <c r="O786" s="135" t="s">
        <v>734</v>
      </c>
      <c r="P786" s="134" t="s">
        <v>735</v>
      </c>
    </row>
    <row r="787" spans="1:16" ht="41.5" x14ac:dyDescent="0.35">
      <c r="A787" s="106" t="s">
        <v>3545</v>
      </c>
      <c r="B787" s="106" t="s">
        <v>3958</v>
      </c>
      <c r="C787" s="128">
        <v>508</v>
      </c>
      <c r="D787" s="106" t="s">
        <v>6517</v>
      </c>
      <c r="E787" s="169" t="s">
        <v>4166</v>
      </c>
      <c r="F787" s="106" t="s">
        <v>6518</v>
      </c>
      <c r="G787" s="137">
        <v>0</v>
      </c>
      <c r="H787" s="137">
        <v>100</v>
      </c>
      <c r="I787" s="106" t="s">
        <v>6519</v>
      </c>
      <c r="J787" s="106" t="s">
        <v>6520</v>
      </c>
      <c r="K787" s="106"/>
      <c r="L787" s="106"/>
      <c r="M787" s="106" t="s">
        <v>6521</v>
      </c>
      <c r="N787" s="106" t="s">
        <v>6516</v>
      </c>
      <c r="O787" s="106" t="s">
        <v>734</v>
      </c>
      <c r="P787" s="106" t="s">
        <v>735</v>
      </c>
    </row>
    <row r="788" spans="1:16" ht="41.5" x14ac:dyDescent="0.35">
      <c r="A788" s="106" t="s">
        <v>3532</v>
      </c>
      <c r="B788" s="106" t="s">
        <v>3958</v>
      </c>
      <c r="C788" s="128">
        <v>508</v>
      </c>
      <c r="D788" s="106" t="s">
        <v>6522</v>
      </c>
      <c r="E788" s="169" t="s">
        <v>4166</v>
      </c>
      <c r="F788" s="106" t="s">
        <v>6523</v>
      </c>
      <c r="G788" s="168" t="s">
        <v>6524</v>
      </c>
      <c r="H788" s="137">
        <v>150000</v>
      </c>
      <c r="I788" s="106" t="s">
        <v>6525</v>
      </c>
      <c r="J788" s="106"/>
      <c r="K788" s="106"/>
      <c r="L788" s="106"/>
      <c r="M788" s="106" t="s">
        <v>6521</v>
      </c>
      <c r="N788" s="106" t="s">
        <v>6516</v>
      </c>
      <c r="O788" s="106" t="s">
        <v>734</v>
      </c>
      <c r="P788" s="106" t="s">
        <v>735</v>
      </c>
    </row>
    <row r="789" spans="1:16" ht="31.5" x14ac:dyDescent="0.35">
      <c r="A789" s="106" t="s">
        <v>3545</v>
      </c>
      <c r="B789" s="106" t="s">
        <v>3958</v>
      </c>
      <c r="C789" s="128">
        <v>508</v>
      </c>
      <c r="D789" s="106" t="s">
        <v>6526</v>
      </c>
      <c r="E789" s="169" t="s">
        <v>4166</v>
      </c>
      <c r="F789" s="106" t="s">
        <v>6527</v>
      </c>
      <c r="G789" s="137">
        <v>0</v>
      </c>
      <c r="H789" s="137">
        <v>200000</v>
      </c>
      <c r="I789" s="106" t="s">
        <v>6528</v>
      </c>
      <c r="J789" s="106" t="s">
        <v>6529</v>
      </c>
      <c r="K789" s="106"/>
      <c r="L789" s="106"/>
      <c r="M789" s="106" t="s">
        <v>6521</v>
      </c>
      <c r="N789" s="106" t="s">
        <v>6516</v>
      </c>
      <c r="O789" s="106" t="s">
        <v>734</v>
      </c>
      <c r="P789" s="106" t="s">
        <v>735</v>
      </c>
    </row>
    <row r="790" spans="1:16" ht="61.5" x14ac:dyDescent="0.35">
      <c r="A790" s="106" t="s">
        <v>3545</v>
      </c>
      <c r="B790" s="106" t="s">
        <v>3958</v>
      </c>
      <c r="C790" s="128">
        <v>508</v>
      </c>
      <c r="D790" s="106" t="s">
        <v>6530</v>
      </c>
      <c r="E790" s="169" t="s">
        <v>4166</v>
      </c>
      <c r="F790" s="106" t="s">
        <v>6531</v>
      </c>
      <c r="G790" s="137">
        <v>0</v>
      </c>
      <c r="H790" s="137">
        <v>250000</v>
      </c>
      <c r="I790" s="106" t="s">
        <v>6532</v>
      </c>
      <c r="J790" s="106"/>
      <c r="K790" s="106"/>
      <c r="L790" s="106"/>
      <c r="M790" s="106" t="s">
        <v>6521</v>
      </c>
      <c r="N790" s="106" t="s">
        <v>6516</v>
      </c>
      <c r="O790" s="106" t="s">
        <v>734</v>
      </c>
      <c r="P790" s="106" t="s">
        <v>735</v>
      </c>
    </row>
    <row r="791" spans="1:16" ht="41.5" x14ac:dyDescent="0.35">
      <c r="A791" s="106" t="s">
        <v>3525</v>
      </c>
      <c r="B791" s="106" t="s">
        <v>3958</v>
      </c>
      <c r="C791" s="128">
        <v>508</v>
      </c>
      <c r="D791" s="106" t="s">
        <v>6533</v>
      </c>
      <c r="E791" s="169" t="s">
        <v>4166</v>
      </c>
      <c r="F791" s="106" t="s">
        <v>6534</v>
      </c>
      <c r="G791" s="137">
        <v>0</v>
      </c>
      <c r="H791" s="137">
        <v>50000</v>
      </c>
      <c r="I791" s="106" t="s">
        <v>6535</v>
      </c>
      <c r="J791" s="106" t="s">
        <v>6536</v>
      </c>
      <c r="K791" s="106"/>
      <c r="L791" s="106"/>
      <c r="M791" s="106" t="s">
        <v>6521</v>
      </c>
      <c r="N791" s="106" t="s">
        <v>6516</v>
      </c>
      <c r="O791" s="106" t="s">
        <v>734</v>
      </c>
      <c r="P791" s="106" t="s">
        <v>735</v>
      </c>
    </row>
    <row r="792" spans="1:16" ht="61.5" x14ac:dyDescent="0.35">
      <c r="A792" s="106" t="s">
        <v>3525</v>
      </c>
      <c r="B792" s="106" t="s">
        <v>3958</v>
      </c>
      <c r="C792" s="128">
        <v>508</v>
      </c>
      <c r="D792" s="92" t="s">
        <v>6537</v>
      </c>
      <c r="E792" s="165" t="s">
        <v>4094</v>
      </c>
      <c r="F792" s="92" t="s">
        <v>6538</v>
      </c>
      <c r="G792" s="94">
        <v>0</v>
      </c>
      <c r="H792" s="95">
        <v>150000</v>
      </c>
      <c r="I792" s="92" t="s">
        <v>6539</v>
      </c>
      <c r="J792" s="92" t="s">
        <v>6540</v>
      </c>
      <c r="K792" s="96"/>
      <c r="L792" s="96"/>
      <c r="M792" s="106" t="s">
        <v>6541</v>
      </c>
      <c r="N792" s="106" t="s">
        <v>3184</v>
      </c>
      <c r="O792" s="135" t="s">
        <v>6542</v>
      </c>
      <c r="P792" s="134" t="s">
        <v>6543</v>
      </c>
    </row>
    <row r="793" spans="1:16" ht="61.5" x14ac:dyDescent="0.35">
      <c r="A793" s="106" t="s">
        <v>3552</v>
      </c>
      <c r="B793" s="106" t="s">
        <v>3958</v>
      </c>
      <c r="C793" s="128">
        <v>505</v>
      </c>
      <c r="D793" s="106" t="s">
        <v>6544</v>
      </c>
      <c r="E793" s="165" t="s">
        <v>4094</v>
      </c>
      <c r="F793" s="106" t="s">
        <v>6545</v>
      </c>
      <c r="G793" s="94">
        <v>0</v>
      </c>
      <c r="H793" s="95">
        <v>100000</v>
      </c>
      <c r="I793" s="106" t="s">
        <v>6546</v>
      </c>
      <c r="J793" s="106" t="s">
        <v>6547</v>
      </c>
      <c r="K793" s="92"/>
      <c r="L793" s="92"/>
      <c r="M793" s="106" t="s">
        <v>6541</v>
      </c>
      <c r="N793" s="106" t="s">
        <v>3184</v>
      </c>
      <c r="O793" s="135" t="s">
        <v>6542</v>
      </c>
      <c r="P793" s="134" t="s">
        <v>6543</v>
      </c>
    </row>
    <row r="794" spans="1:16" ht="71.5" x14ac:dyDescent="0.35">
      <c r="A794" s="106" t="s">
        <v>3532</v>
      </c>
      <c r="B794" s="106" t="s">
        <v>3958</v>
      </c>
      <c r="C794" s="128">
        <v>508</v>
      </c>
      <c r="D794" s="92" t="s">
        <v>6548</v>
      </c>
      <c r="E794" s="165" t="s">
        <v>4094</v>
      </c>
      <c r="F794" s="106" t="s">
        <v>6549</v>
      </c>
      <c r="G794" s="94">
        <v>0</v>
      </c>
      <c r="H794" s="106" t="s">
        <v>6550</v>
      </c>
      <c r="I794" s="106" t="s">
        <v>6551</v>
      </c>
      <c r="J794" s="106" t="s">
        <v>6552</v>
      </c>
      <c r="K794" s="96"/>
      <c r="L794" s="96"/>
      <c r="M794" s="106" t="s">
        <v>6541</v>
      </c>
      <c r="N794" s="106" t="s">
        <v>3184</v>
      </c>
      <c r="O794" s="135" t="s">
        <v>6542</v>
      </c>
      <c r="P794" s="134" t="s">
        <v>6543</v>
      </c>
    </row>
    <row r="795" spans="1:16" ht="31.5" x14ac:dyDescent="0.35">
      <c r="A795" s="106" t="s">
        <v>3525</v>
      </c>
      <c r="B795" s="106" t="s">
        <v>3958</v>
      </c>
      <c r="C795" s="128">
        <v>508</v>
      </c>
      <c r="D795" s="106" t="s">
        <v>4210</v>
      </c>
      <c r="E795" s="162">
        <v>2009</v>
      </c>
      <c r="F795" s="106" t="s">
        <v>6553</v>
      </c>
      <c r="G795" s="168" t="s">
        <v>6554</v>
      </c>
      <c r="H795" s="147">
        <v>100000</v>
      </c>
      <c r="I795" s="106" t="s">
        <v>6555</v>
      </c>
      <c r="J795" s="106" t="s">
        <v>6556</v>
      </c>
      <c r="K795" s="158" t="s">
        <v>4129</v>
      </c>
      <c r="L795" s="158"/>
      <c r="M795" s="106" t="s">
        <v>6557</v>
      </c>
      <c r="N795" s="106" t="s">
        <v>1179</v>
      </c>
      <c r="O795" s="135" t="s">
        <v>6558</v>
      </c>
      <c r="P795" s="134" t="s">
        <v>6559</v>
      </c>
    </row>
    <row r="796" spans="1:16" ht="41.5" x14ac:dyDescent="0.35">
      <c r="A796" s="106" t="s">
        <v>3552</v>
      </c>
      <c r="B796" s="106" t="s">
        <v>3958</v>
      </c>
      <c r="C796" s="128">
        <v>508</v>
      </c>
      <c r="D796" s="106" t="s">
        <v>5681</v>
      </c>
      <c r="E796" s="128">
        <v>2007</v>
      </c>
      <c r="F796" s="106" t="s">
        <v>6560</v>
      </c>
      <c r="G796" s="168" t="s">
        <v>6561</v>
      </c>
      <c r="H796" s="137">
        <v>50000</v>
      </c>
      <c r="I796" s="106" t="s">
        <v>6562</v>
      </c>
      <c r="J796" s="106" t="s">
        <v>6563</v>
      </c>
      <c r="K796" s="106"/>
      <c r="L796" s="106"/>
      <c r="M796" s="106" t="s">
        <v>6557</v>
      </c>
      <c r="N796" s="106" t="s">
        <v>1179</v>
      </c>
      <c r="O796" s="135" t="s">
        <v>6558</v>
      </c>
      <c r="P796" s="134" t="s">
        <v>6559</v>
      </c>
    </row>
    <row r="797" spans="1:16" ht="21.5" x14ac:dyDescent="0.35">
      <c r="A797" s="106" t="s">
        <v>3552</v>
      </c>
      <c r="B797" s="106" t="s">
        <v>3958</v>
      </c>
      <c r="C797" s="128">
        <v>508</v>
      </c>
      <c r="D797" s="106" t="s">
        <v>5463</v>
      </c>
      <c r="E797" s="128">
        <v>2007</v>
      </c>
      <c r="F797" s="106" t="s">
        <v>5464</v>
      </c>
      <c r="G797" s="168" t="s">
        <v>5465</v>
      </c>
      <c r="H797" s="137">
        <v>7500</v>
      </c>
      <c r="I797" s="106" t="s">
        <v>5466</v>
      </c>
      <c r="J797" s="106" t="s">
        <v>56</v>
      </c>
      <c r="K797" s="106"/>
      <c r="L797" s="106"/>
      <c r="M797" s="106" t="s">
        <v>6557</v>
      </c>
      <c r="N797" s="106" t="s">
        <v>1179</v>
      </c>
      <c r="O797" s="135" t="s">
        <v>6558</v>
      </c>
      <c r="P797" s="134" t="s">
        <v>6559</v>
      </c>
    </row>
    <row r="798" spans="1:16" ht="31.5" x14ac:dyDescent="0.35">
      <c r="A798" s="106" t="s">
        <v>3525</v>
      </c>
      <c r="B798" s="106" t="s">
        <v>3958</v>
      </c>
      <c r="C798" s="128">
        <v>508</v>
      </c>
      <c r="D798" s="106" t="s">
        <v>6564</v>
      </c>
      <c r="E798" s="162">
        <v>2009</v>
      </c>
      <c r="F798" s="106" t="s">
        <v>6565</v>
      </c>
      <c r="G798" s="168" t="s">
        <v>6554</v>
      </c>
      <c r="H798" s="147">
        <v>100000</v>
      </c>
      <c r="I798" s="106" t="s">
        <v>6566</v>
      </c>
      <c r="J798" s="106" t="s">
        <v>6567</v>
      </c>
      <c r="K798" s="134" t="s">
        <v>4099</v>
      </c>
      <c r="L798" s="134"/>
      <c r="M798" s="106" t="s">
        <v>6557</v>
      </c>
      <c r="N798" s="106" t="s">
        <v>1179</v>
      </c>
      <c r="O798" s="135" t="s">
        <v>6558</v>
      </c>
      <c r="P798" s="134" t="s">
        <v>6559</v>
      </c>
    </row>
    <row r="799" spans="1:16" ht="21.5" x14ac:dyDescent="0.35">
      <c r="A799" s="92" t="s">
        <v>3525</v>
      </c>
      <c r="B799" s="92" t="s">
        <v>6568</v>
      </c>
      <c r="C799" s="128">
        <v>570</v>
      </c>
      <c r="D799" s="92" t="s">
        <v>6569</v>
      </c>
      <c r="E799" s="93">
        <v>2014</v>
      </c>
      <c r="F799" s="92" t="s">
        <v>6570</v>
      </c>
      <c r="G799" s="177">
        <v>0</v>
      </c>
      <c r="H799" s="177">
        <v>72968</v>
      </c>
      <c r="I799" s="92" t="s">
        <v>6571</v>
      </c>
      <c r="J799" s="92"/>
      <c r="K799" s="134"/>
      <c r="L799" s="92" t="s">
        <v>3531</v>
      </c>
      <c r="M799" s="96" t="s">
        <v>6572</v>
      </c>
      <c r="N799" s="96" t="s">
        <v>6573</v>
      </c>
      <c r="O799" s="96" t="s">
        <v>6574</v>
      </c>
      <c r="P799" s="96" t="s">
        <v>6575</v>
      </c>
    </row>
    <row r="800" spans="1:16" ht="21.5" x14ac:dyDescent="0.35">
      <c r="A800" s="92" t="s">
        <v>67</v>
      </c>
      <c r="B800" s="92" t="s">
        <v>6568</v>
      </c>
      <c r="C800" s="128">
        <v>570</v>
      </c>
      <c r="D800" s="92" t="s">
        <v>6576</v>
      </c>
      <c r="E800" s="93">
        <v>2013</v>
      </c>
      <c r="F800" s="92" t="s">
        <v>6577</v>
      </c>
      <c r="G800" s="177">
        <v>0</v>
      </c>
      <c r="H800" s="177">
        <v>170100</v>
      </c>
      <c r="I800" s="92" t="s">
        <v>6578</v>
      </c>
      <c r="J800" s="92"/>
      <c r="K800" s="134"/>
      <c r="L800" s="92" t="s">
        <v>3531</v>
      </c>
      <c r="M800" s="96" t="s">
        <v>6572</v>
      </c>
      <c r="N800" s="96" t="s">
        <v>6573</v>
      </c>
      <c r="O800" s="96" t="s">
        <v>6574</v>
      </c>
      <c r="P800" s="96" t="s">
        <v>6575</v>
      </c>
    </row>
    <row r="801" spans="1:16" ht="21.5" x14ac:dyDescent="0.35">
      <c r="A801" s="92" t="s">
        <v>3532</v>
      </c>
      <c r="B801" s="92" t="s">
        <v>6568</v>
      </c>
      <c r="C801" s="128">
        <v>570</v>
      </c>
      <c r="D801" s="92" t="s">
        <v>6579</v>
      </c>
      <c r="E801" s="93">
        <v>2013</v>
      </c>
      <c r="F801" s="92" t="s">
        <v>6570</v>
      </c>
      <c r="G801" s="176">
        <v>0</v>
      </c>
      <c r="H801" s="177">
        <v>364689</v>
      </c>
      <c r="I801" s="92" t="s">
        <v>6580</v>
      </c>
      <c r="J801" s="92"/>
      <c r="K801" s="134"/>
      <c r="L801" s="92" t="s">
        <v>3531</v>
      </c>
      <c r="M801" s="96" t="s">
        <v>6572</v>
      </c>
      <c r="N801" s="96" t="s">
        <v>6573</v>
      </c>
      <c r="O801" s="96" t="s">
        <v>6574</v>
      </c>
      <c r="P801" s="96" t="s">
        <v>6575</v>
      </c>
    </row>
    <row r="802" spans="1:16" ht="21.5" x14ac:dyDescent="0.35">
      <c r="A802" s="92" t="s">
        <v>3525</v>
      </c>
      <c r="B802" s="92" t="s">
        <v>6568</v>
      </c>
      <c r="C802" s="128">
        <v>570</v>
      </c>
      <c r="D802" s="92" t="s">
        <v>6581</v>
      </c>
      <c r="E802" s="93">
        <v>2013</v>
      </c>
      <c r="F802" s="92" t="s">
        <v>6582</v>
      </c>
      <c r="G802" s="177">
        <v>0</v>
      </c>
      <c r="H802" s="177">
        <v>1365439</v>
      </c>
      <c r="I802" s="92" t="s">
        <v>6583</v>
      </c>
      <c r="J802" s="92"/>
      <c r="K802" s="134"/>
      <c r="L802" s="92" t="s">
        <v>3531</v>
      </c>
      <c r="M802" s="96" t="s">
        <v>6572</v>
      </c>
      <c r="N802" s="96" t="s">
        <v>6573</v>
      </c>
      <c r="O802" s="96" t="s">
        <v>6574</v>
      </c>
      <c r="P802" s="96" t="s">
        <v>6575</v>
      </c>
    </row>
    <row r="803" spans="1:16" ht="21.5" x14ac:dyDescent="0.35">
      <c r="A803" s="92" t="s">
        <v>3545</v>
      </c>
      <c r="B803" s="92" t="s">
        <v>6568</v>
      </c>
      <c r="C803" s="128">
        <v>570</v>
      </c>
      <c r="D803" s="92" t="s">
        <v>6584</v>
      </c>
      <c r="E803" s="93">
        <v>2014</v>
      </c>
      <c r="F803" s="92" t="s">
        <v>6570</v>
      </c>
      <c r="G803" s="177">
        <v>0</v>
      </c>
      <c r="H803" s="177">
        <v>65277</v>
      </c>
      <c r="I803" s="92" t="s">
        <v>6585</v>
      </c>
      <c r="J803" s="92"/>
      <c r="K803" s="134"/>
      <c r="L803" s="92" t="s">
        <v>3531</v>
      </c>
      <c r="M803" s="96" t="s">
        <v>6572</v>
      </c>
      <c r="N803" s="96" t="s">
        <v>6573</v>
      </c>
      <c r="O803" s="96" t="s">
        <v>6574</v>
      </c>
      <c r="P803" s="96" t="s">
        <v>6575</v>
      </c>
    </row>
    <row r="804" spans="1:16" ht="21.5" x14ac:dyDescent="0.35">
      <c r="A804" s="92" t="s">
        <v>3532</v>
      </c>
      <c r="B804" s="92" t="s">
        <v>6568</v>
      </c>
      <c r="C804" s="128">
        <v>570</v>
      </c>
      <c r="D804" s="92" t="s">
        <v>6586</v>
      </c>
      <c r="E804" s="93">
        <v>2013</v>
      </c>
      <c r="F804" s="92" t="s">
        <v>6570</v>
      </c>
      <c r="G804" s="177">
        <v>0</v>
      </c>
      <c r="H804" s="177">
        <v>237342</v>
      </c>
      <c r="I804" s="92" t="s">
        <v>6587</v>
      </c>
      <c r="J804" s="92"/>
      <c r="K804" s="134"/>
      <c r="L804" s="92" t="s">
        <v>3531</v>
      </c>
      <c r="M804" s="96" t="s">
        <v>6572</v>
      </c>
      <c r="N804" s="96" t="s">
        <v>6573</v>
      </c>
      <c r="O804" s="96" t="s">
        <v>6574</v>
      </c>
      <c r="P804" s="96" t="s">
        <v>6575</v>
      </c>
    </row>
    <row r="805" spans="1:16" ht="21.5" x14ac:dyDescent="0.35">
      <c r="A805" s="92" t="s">
        <v>67</v>
      </c>
      <c r="B805" s="92" t="s">
        <v>6568</v>
      </c>
      <c r="C805" s="128">
        <v>570</v>
      </c>
      <c r="D805" s="92" t="s">
        <v>6588</v>
      </c>
      <c r="E805" s="93">
        <v>2013</v>
      </c>
      <c r="F805" s="92" t="s">
        <v>6577</v>
      </c>
      <c r="G805" s="177">
        <v>0</v>
      </c>
      <c r="H805" s="177">
        <v>75762</v>
      </c>
      <c r="I805" s="92" t="s">
        <v>6589</v>
      </c>
      <c r="J805" s="92"/>
      <c r="K805" s="134"/>
      <c r="L805" s="92" t="s">
        <v>3531</v>
      </c>
      <c r="M805" s="96" t="s">
        <v>6572</v>
      </c>
      <c r="N805" s="96" t="s">
        <v>6573</v>
      </c>
      <c r="O805" s="96" t="s">
        <v>6574</v>
      </c>
      <c r="P805" s="96" t="s">
        <v>6575</v>
      </c>
    </row>
    <row r="806" spans="1:16" ht="21.5" x14ac:dyDescent="0.35">
      <c r="A806" s="92" t="s">
        <v>3545</v>
      </c>
      <c r="B806" s="92" t="s">
        <v>6568</v>
      </c>
      <c r="C806" s="128">
        <v>570</v>
      </c>
      <c r="D806" s="92" t="s">
        <v>6590</v>
      </c>
      <c r="E806" s="93">
        <v>2013</v>
      </c>
      <c r="F806" s="92" t="s">
        <v>6570</v>
      </c>
      <c r="G806" s="176">
        <v>0</v>
      </c>
      <c r="H806" s="177">
        <v>908324</v>
      </c>
      <c r="I806" s="92" t="s">
        <v>6591</v>
      </c>
      <c r="J806" s="92"/>
      <c r="K806" s="134"/>
      <c r="L806" s="92" t="s">
        <v>3531</v>
      </c>
      <c r="M806" s="96" t="s">
        <v>6572</v>
      </c>
      <c r="N806" s="96" t="s">
        <v>6573</v>
      </c>
      <c r="O806" s="96" t="s">
        <v>6574</v>
      </c>
      <c r="P806" s="96" t="s">
        <v>6575</v>
      </c>
    </row>
    <row r="807" spans="1:16" ht="21.5" x14ac:dyDescent="0.35">
      <c r="A807" s="92" t="s">
        <v>3545</v>
      </c>
      <c r="B807" s="92" t="s">
        <v>6568</v>
      </c>
      <c r="C807" s="128">
        <v>570</v>
      </c>
      <c r="D807" s="92" t="s">
        <v>6592</v>
      </c>
      <c r="E807" s="93">
        <v>2014</v>
      </c>
      <c r="F807" s="92" t="s">
        <v>6570</v>
      </c>
      <c r="G807" s="177">
        <v>0</v>
      </c>
      <c r="H807" s="177">
        <v>166059</v>
      </c>
      <c r="I807" s="92" t="s">
        <v>6593</v>
      </c>
      <c r="J807" s="92"/>
      <c r="K807" s="134"/>
      <c r="L807" s="92" t="s">
        <v>3531</v>
      </c>
      <c r="M807" s="96" t="s">
        <v>6572</v>
      </c>
      <c r="N807" s="96" t="s">
        <v>6573</v>
      </c>
      <c r="O807" s="96" t="s">
        <v>6574</v>
      </c>
      <c r="P807" s="96" t="s">
        <v>6575</v>
      </c>
    </row>
    <row r="808" spans="1:16" ht="31.5" x14ac:dyDescent="0.35">
      <c r="A808" s="106" t="s">
        <v>3525</v>
      </c>
      <c r="B808" s="106" t="s">
        <v>6568</v>
      </c>
      <c r="C808" s="128">
        <v>570</v>
      </c>
      <c r="D808" s="106" t="s">
        <v>6594</v>
      </c>
      <c r="E808" s="128">
        <v>2009</v>
      </c>
      <c r="F808" s="106" t="s">
        <v>2387</v>
      </c>
      <c r="G808" s="137">
        <v>0</v>
      </c>
      <c r="H808" s="137">
        <v>1000000</v>
      </c>
      <c r="I808" s="106" t="s">
        <v>6595</v>
      </c>
      <c r="J808" s="106"/>
      <c r="K808" s="134"/>
      <c r="L808" s="134"/>
      <c r="M808" s="130" t="s">
        <v>6596</v>
      </c>
      <c r="N808" s="106" t="s">
        <v>6597</v>
      </c>
      <c r="O808" s="106" t="s">
        <v>6598</v>
      </c>
      <c r="P808" s="138" t="s">
        <v>6599</v>
      </c>
    </row>
    <row r="809" spans="1:16" ht="31.5" x14ac:dyDescent="0.35">
      <c r="A809" s="106" t="s">
        <v>3525</v>
      </c>
      <c r="B809" s="106" t="s">
        <v>6568</v>
      </c>
      <c r="C809" s="128">
        <v>570</v>
      </c>
      <c r="D809" s="106" t="s">
        <v>4531</v>
      </c>
      <c r="E809" s="128">
        <v>2009</v>
      </c>
      <c r="F809" s="106" t="s">
        <v>6600</v>
      </c>
      <c r="G809" s="137">
        <v>0</v>
      </c>
      <c r="H809" s="137">
        <v>537000</v>
      </c>
      <c r="I809" s="106" t="s">
        <v>6601</v>
      </c>
      <c r="J809" s="106" t="s">
        <v>6602</v>
      </c>
      <c r="K809" s="134"/>
      <c r="L809" s="134"/>
      <c r="M809" s="130" t="s">
        <v>6596</v>
      </c>
      <c r="N809" s="106" t="s">
        <v>6597</v>
      </c>
      <c r="O809" s="106" t="s">
        <v>6598</v>
      </c>
      <c r="P809" s="138" t="s">
        <v>6599</v>
      </c>
    </row>
    <row r="810" spans="1:16" ht="61.5" x14ac:dyDescent="0.35">
      <c r="A810" s="106" t="s">
        <v>3525</v>
      </c>
      <c r="B810" s="106" t="s">
        <v>6603</v>
      </c>
      <c r="C810" s="128">
        <v>592</v>
      </c>
      <c r="D810" s="106" t="s">
        <v>6604</v>
      </c>
      <c r="E810" s="162">
        <v>2009</v>
      </c>
      <c r="F810" s="106" t="s">
        <v>6605</v>
      </c>
      <c r="G810" s="164">
        <v>0</v>
      </c>
      <c r="H810" s="171" t="s">
        <v>6606</v>
      </c>
      <c r="I810" s="106" t="s">
        <v>6607</v>
      </c>
      <c r="J810" s="106" t="s">
        <v>6608</v>
      </c>
      <c r="K810" s="134" t="s">
        <v>4099</v>
      </c>
      <c r="L810" s="134"/>
      <c r="M810" s="106" t="s">
        <v>6609</v>
      </c>
      <c r="N810" s="106" t="s">
        <v>100</v>
      </c>
      <c r="O810" s="135" t="s">
        <v>6610</v>
      </c>
      <c r="P810" s="134" t="s">
        <v>6611</v>
      </c>
    </row>
    <row r="811" spans="1:16" ht="131.5" x14ac:dyDescent="0.35">
      <c r="A811" s="106" t="s">
        <v>3552</v>
      </c>
      <c r="B811" s="106" t="s">
        <v>6603</v>
      </c>
      <c r="C811" s="128">
        <v>592</v>
      </c>
      <c r="D811" s="106" t="s">
        <v>6612</v>
      </c>
      <c r="E811" s="127">
        <v>2008</v>
      </c>
      <c r="F811" s="106" t="s">
        <v>6613</v>
      </c>
      <c r="G811" s="168" t="s">
        <v>6614</v>
      </c>
      <c r="H811" s="171">
        <v>241000</v>
      </c>
      <c r="I811" s="106" t="s">
        <v>6615</v>
      </c>
      <c r="J811" s="106" t="s">
        <v>6616</v>
      </c>
      <c r="K811" s="106"/>
      <c r="L811" s="106"/>
      <c r="M811" s="106" t="s">
        <v>6617</v>
      </c>
      <c r="N811" s="106" t="s">
        <v>100</v>
      </c>
      <c r="O811" s="135" t="s">
        <v>6618</v>
      </c>
      <c r="P811" s="134" t="s">
        <v>6619</v>
      </c>
    </row>
    <row r="812" spans="1:16" ht="31.5" x14ac:dyDescent="0.35">
      <c r="A812" s="106" t="s">
        <v>3532</v>
      </c>
      <c r="B812" s="106" t="s">
        <v>6603</v>
      </c>
      <c r="C812" s="128">
        <v>592</v>
      </c>
      <c r="D812" s="106" t="s">
        <v>5070</v>
      </c>
      <c r="E812" s="162">
        <v>2009</v>
      </c>
      <c r="F812" s="106" t="s">
        <v>6620</v>
      </c>
      <c r="G812" s="137">
        <v>0</v>
      </c>
      <c r="H812" s="171">
        <v>100000</v>
      </c>
      <c r="I812" s="106" t="s">
        <v>6621</v>
      </c>
      <c r="J812" s="106"/>
      <c r="K812" s="158" t="s">
        <v>4099</v>
      </c>
      <c r="L812" s="158"/>
      <c r="M812" s="106" t="s">
        <v>2255</v>
      </c>
      <c r="N812" s="106" t="s">
        <v>6622</v>
      </c>
      <c r="O812" s="135" t="s">
        <v>2257</v>
      </c>
      <c r="P812" s="134" t="s">
        <v>6623</v>
      </c>
    </row>
    <row r="813" spans="1:16" ht="61.5" x14ac:dyDescent="0.35">
      <c r="A813" s="106" t="s">
        <v>3552</v>
      </c>
      <c r="B813" s="106" t="s">
        <v>6603</v>
      </c>
      <c r="C813" s="128">
        <v>592</v>
      </c>
      <c r="D813" s="106" t="s">
        <v>6624</v>
      </c>
      <c r="E813" s="128">
        <v>2009</v>
      </c>
      <c r="F813" s="106" t="s">
        <v>6625</v>
      </c>
      <c r="G813" s="168" t="s">
        <v>6626</v>
      </c>
      <c r="H813" s="137">
        <v>870000</v>
      </c>
      <c r="I813" s="106" t="s">
        <v>6627</v>
      </c>
      <c r="J813" s="106" t="s">
        <v>6628</v>
      </c>
      <c r="K813" s="106"/>
      <c r="L813" s="106"/>
      <c r="M813" s="106" t="s">
        <v>6629</v>
      </c>
      <c r="N813" s="106" t="s">
        <v>484</v>
      </c>
      <c r="O813" s="106" t="s">
        <v>6630</v>
      </c>
      <c r="P813" s="134" t="s">
        <v>6631</v>
      </c>
    </row>
    <row r="814" spans="1:16" ht="21.5" x14ac:dyDescent="0.35">
      <c r="A814" s="106" t="s">
        <v>3545</v>
      </c>
      <c r="B814" s="106" t="s">
        <v>3987</v>
      </c>
      <c r="C814" s="128">
        <v>592</v>
      </c>
      <c r="D814" s="106" t="s">
        <v>6632</v>
      </c>
      <c r="E814" s="169" t="s">
        <v>4166</v>
      </c>
      <c r="F814" s="106" t="s">
        <v>6633</v>
      </c>
      <c r="G814" s="137">
        <v>0</v>
      </c>
      <c r="H814" s="147">
        <v>213000</v>
      </c>
      <c r="I814" s="106" t="s">
        <v>6634</v>
      </c>
      <c r="J814" s="106" t="s">
        <v>6635</v>
      </c>
      <c r="K814" s="106"/>
      <c r="L814" s="106"/>
      <c r="M814" s="106" t="s">
        <v>6629</v>
      </c>
      <c r="N814" s="106" t="s">
        <v>484</v>
      </c>
      <c r="O814" s="106" t="s">
        <v>6630</v>
      </c>
      <c r="P814" s="134" t="s">
        <v>6631</v>
      </c>
    </row>
    <row r="815" spans="1:16" ht="21.5" x14ac:dyDescent="0.35">
      <c r="A815" s="106" t="s">
        <v>3545</v>
      </c>
      <c r="B815" s="106" t="s">
        <v>3987</v>
      </c>
      <c r="C815" s="128">
        <v>592</v>
      </c>
      <c r="D815" s="106" t="s">
        <v>6636</v>
      </c>
      <c r="E815" s="169" t="s">
        <v>4166</v>
      </c>
      <c r="F815" s="106" t="s">
        <v>6637</v>
      </c>
      <c r="G815" s="168" t="s">
        <v>6638</v>
      </c>
      <c r="H815" s="147">
        <v>250000</v>
      </c>
      <c r="I815" s="106" t="s">
        <v>6639</v>
      </c>
      <c r="J815" s="106" t="s">
        <v>6640</v>
      </c>
      <c r="K815" s="106"/>
      <c r="L815" s="106"/>
      <c r="M815" s="106" t="s">
        <v>6629</v>
      </c>
      <c r="N815" s="106" t="s">
        <v>484</v>
      </c>
      <c r="O815" s="106" t="s">
        <v>6630</v>
      </c>
      <c r="P815" s="134" t="s">
        <v>6631</v>
      </c>
    </row>
    <row r="816" spans="1:16" ht="61.5" x14ac:dyDescent="0.35">
      <c r="A816" s="106" t="s">
        <v>3525</v>
      </c>
      <c r="B816" s="106" t="s">
        <v>3987</v>
      </c>
      <c r="C816" s="128">
        <v>592</v>
      </c>
      <c r="D816" s="106" t="s">
        <v>6641</v>
      </c>
      <c r="E816" s="169" t="s">
        <v>4166</v>
      </c>
      <c r="F816" s="106" t="s">
        <v>6642</v>
      </c>
      <c r="G816" s="168" t="s">
        <v>6643</v>
      </c>
      <c r="H816" s="147">
        <v>100000</v>
      </c>
      <c r="I816" s="106" t="s">
        <v>6644</v>
      </c>
      <c r="J816" s="106" t="s">
        <v>6645</v>
      </c>
      <c r="K816" s="106"/>
      <c r="L816" s="106"/>
      <c r="M816" s="106" t="s">
        <v>6629</v>
      </c>
      <c r="N816" s="106" t="s">
        <v>484</v>
      </c>
      <c r="O816" s="106" t="s">
        <v>6630</v>
      </c>
      <c r="P816" s="134" t="s">
        <v>6631</v>
      </c>
    </row>
    <row r="817" spans="1:16" ht="31.5" x14ac:dyDescent="0.35">
      <c r="A817" s="106" t="s">
        <v>3545</v>
      </c>
      <c r="B817" s="106" t="s">
        <v>3987</v>
      </c>
      <c r="C817" s="128">
        <v>592</v>
      </c>
      <c r="D817" s="106" t="s">
        <v>6646</v>
      </c>
      <c r="E817" s="169" t="s">
        <v>4166</v>
      </c>
      <c r="F817" s="106" t="s">
        <v>6647</v>
      </c>
      <c r="G817" s="168" t="s">
        <v>6648</v>
      </c>
      <c r="H817" s="147">
        <v>90000</v>
      </c>
      <c r="I817" s="106" t="s">
        <v>6649</v>
      </c>
      <c r="J817" s="106" t="s">
        <v>6650</v>
      </c>
      <c r="K817" s="106"/>
      <c r="L817" s="106"/>
      <c r="M817" s="106" t="s">
        <v>6629</v>
      </c>
      <c r="N817" s="106" t="s">
        <v>484</v>
      </c>
      <c r="O817" s="106" t="s">
        <v>6630</v>
      </c>
      <c r="P817" s="134" t="s">
        <v>6631</v>
      </c>
    </row>
    <row r="818" spans="1:16" ht="31.5" x14ac:dyDescent="0.35">
      <c r="A818" s="106" t="s">
        <v>3545</v>
      </c>
      <c r="B818" s="106" t="s">
        <v>3987</v>
      </c>
      <c r="C818" s="128">
        <v>592</v>
      </c>
      <c r="D818" s="106" t="s">
        <v>6651</v>
      </c>
      <c r="E818" s="169" t="s">
        <v>4166</v>
      </c>
      <c r="F818" s="106" t="s">
        <v>6652</v>
      </c>
      <c r="G818" s="168" t="s">
        <v>6638</v>
      </c>
      <c r="H818" s="147">
        <v>35000</v>
      </c>
      <c r="I818" s="106" t="s">
        <v>6653</v>
      </c>
      <c r="J818" s="106" t="s">
        <v>146</v>
      </c>
      <c r="K818" s="106"/>
      <c r="L818" s="106"/>
      <c r="M818" s="106" t="s">
        <v>6629</v>
      </c>
      <c r="N818" s="106" t="s">
        <v>484</v>
      </c>
      <c r="O818" s="106" t="s">
        <v>6630</v>
      </c>
      <c r="P818" s="134" t="s">
        <v>6631</v>
      </c>
    </row>
    <row r="819" spans="1:16" ht="21.5" x14ac:dyDescent="0.35">
      <c r="A819" s="106" t="s">
        <v>3545</v>
      </c>
      <c r="B819" s="106" t="s">
        <v>3987</v>
      </c>
      <c r="C819" s="128">
        <v>592</v>
      </c>
      <c r="D819" s="106" t="s">
        <v>6654</v>
      </c>
      <c r="E819" s="169" t="s">
        <v>4166</v>
      </c>
      <c r="F819" s="106" t="s">
        <v>6655</v>
      </c>
      <c r="G819" s="168" t="s">
        <v>6648</v>
      </c>
      <c r="H819" s="147">
        <v>78000</v>
      </c>
      <c r="I819" s="106" t="s">
        <v>6634</v>
      </c>
      <c r="J819" s="106" t="s">
        <v>6656</v>
      </c>
      <c r="K819" s="106"/>
      <c r="L819" s="106"/>
      <c r="M819" s="130" t="s">
        <v>6657</v>
      </c>
      <c r="N819" s="106" t="s">
        <v>6658</v>
      </c>
      <c r="O819" s="130" t="s">
        <v>6659</v>
      </c>
      <c r="P819" s="130" t="s">
        <v>6660</v>
      </c>
    </row>
    <row r="820" spans="1:16" ht="31.5" x14ac:dyDescent="0.35">
      <c r="A820" s="106" t="s">
        <v>3525</v>
      </c>
      <c r="B820" s="106" t="s">
        <v>3987</v>
      </c>
      <c r="C820" s="128">
        <v>592</v>
      </c>
      <c r="D820" s="106" t="s">
        <v>6661</v>
      </c>
      <c r="E820" s="169" t="s">
        <v>4166</v>
      </c>
      <c r="F820" s="106" t="s">
        <v>6662</v>
      </c>
      <c r="G820" s="168" t="s">
        <v>6638</v>
      </c>
      <c r="H820" s="147">
        <v>16000</v>
      </c>
      <c r="I820" s="106" t="s">
        <v>6663</v>
      </c>
      <c r="J820" s="106" t="s">
        <v>146</v>
      </c>
      <c r="K820" s="106"/>
      <c r="L820" s="106"/>
      <c r="M820" s="130" t="s">
        <v>6657</v>
      </c>
      <c r="N820" s="106" t="s">
        <v>6658</v>
      </c>
      <c r="O820" s="130" t="s">
        <v>6659</v>
      </c>
      <c r="P820" s="130" t="s">
        <v>6660</v>
      </c>
    </row>
    <row r="821" spans="1:16" ht="41.5" x14ac:dyDescent="0.35">
      <c r="A821" s="106" t="s">
        <v>6664</v>
      </c>
      <c r="B821" s="106" t="s">
        <v>3987</v>
      </c>
      <c r="C821" s="128">
        <v>592</v>
      </c>
      <c r="D821" s="106" t="s">
        <v>6665</v>
      </c>
      <c r="E821" s="169" t="s">
        <v>4166</v>
      </c>
      <c r="F821" s="106" t="s">
        <v>6666</v>
      </c>
      <c r="G821" s="168"/>
      <c r="H821" s="137">
        <v>450000</v>
      </c>
      <c r="I821" s="106" t="s">
        <v>6667</v>
      </c>
      <c r="J821" s="106" t="s">
        <v>6668</v>
      </c>
      <c r="K821" s="106"/>
      <c r="L821" s="106"/>
      <c r="M821" s="106" t="s">
        <v>6617</v>
      </c>
      <c r="N821" s="106" t="s">
        <v>6669</v>
      </c>
      <c r="O821" s="106" t="s">
        <v>6618</v>
      </c>
      <c r="P821" s="106" t="s">
        <v>6631</v>
      </c>
    </row>
    <row r="822" spans="1:16" ht="31.5" x14ac:dyDescent="0.35">
      <c r="A822" s="106" t="s">
        <v>3545</v>
      </c>
      <c r="B822" s="106" t="s">
        <v>3987</v>
      </c>
      <c r="C822" s="128">
        <v>592</v>
      </c>
      <c r="D822" s="106" t="s">
        <v>6670</v>
      </c>
      <c r="E822" s="169" t="s">
        <v>4166</v>
      </c>
      <c r="F822" s="106" t="s">
        <v>6671</v>
      </c>
      <c r="G822" s="168" t="s">
        <v>6638</v>
      </c>
      <c r="H822" s="147">
        <v>40000</v>
      </c>
      <c r="I822" s="106" t="s">
        <v>6644</v>
      </c>
      <c r="J822" s="106" t="s">
        <v>146</v>
      </c>
      <c r="K822" s="106"/>
      <c r="L822" s="106"/>
      <c r="M822" s="130" t="s">
        <v>2255</v>
      </c>
      <c r="N822" s="106" t="s">
        <v>6672</v>
      </c>
      <c r="O822" s="130" t="s">
        <v>3252</v>
      </c>
      <c r="P822" s="130" t="s">
        <v>6623</v>
      </c>
    </row>
    <row r="823" spans="1:16" ht="21.5" x14ac:dyDescent="0.35">
      <c r="A823" s="92" t="s">
        <v>3609</v>
      </c>
      <c r="B823" s="92" t="s">
        <v>3987</v>
      </c>
      <c r="C823" s="128">
        <v>592</v>
      </c>
      <c r="D823" s="92" t="s">
        <v>6673</v>
      </c>
      <c r="E823" s="93">
        <v>2013</v>
      </c>
      <c r="F823" s="92" t="s">
        <v>6674</v>
      </c>
      <c r="G823" s="177">
        <v>0</v>
      </c>
      <c r="H823" s="176" t="s">
        <v>6675</v>
      </c>
      <c r="I823" s="92" t="s">
        <v>6676</v>
      </c>
      <c r="J823" s="92" t="s">
        <v>6677</v>
      </c>
      <c r="K823" s="134"/>
      <c r="L823" s="92" t="s">
        <v>3531</v>
      </c>
      <c r="M823" s="96" t="s">
        <v>6629</v>
      </c>
      <c r="N823" s="96" t="s">
        <v>484</v>
      </c>
      <c r="O823" s="96" t="s">
        <v>6678</v>
      </c>
      <c r="P823" s="96" t="s">
        <v>6679</v>
      </c>
    </row>
    <row r="824" spans="1:16" ht="71.5" x14ac:dyDescent="0.35">
      <c r="A824" s="106" t="s">
        <v>3525</v>
      </c>
      <c r="B824" s="106" t="s">
        <v>3987</v>
      </c>
      <c r="C824" s="128">
        <v>592</v>
      </c>
      <c r="D824" s="106" t="s">
        <v>6680</v>
      </c>
      <c r="E824" s="128">
        <v>2010</v>
      </c>
      <c r="F824" s="106" t="s">
        <v>6681</v>
      </c>
      <c r="G824" s="168" t="s">
        <v>6682</v>
      </c>
      <c r="H824" s="137">
        <v>116850</v>
      </c>
      <c r="I824" s="106" t="s">
        <v>6683</v>
      </c>
      <c r="J824" s="106" t="s">
        <v>6684</v>
      </c>
      <c r="K824" s="134"/>
      <c r="L824" s="134"/>
      <c r="M824" s="106" t="s">
        <v>6629</v>
      </c>
      <c r="N824" s="106" t="s">
        <v>484</v>
      </c>
      <c r="O824" s="106" t="s">
        <v>6630</v>
      </c>
      <c r="P824" s="134" t="s">
        <v>6631</v>
      </c>
    </row>
    <row r="825" spans="1:16" ht="51.5" x14ac:dyDescent="0.35">
      <c r="A825" s="92" t="s">
        <v>4112</v>
      </c>
      <c r="B825" s="92" t="s">
        <v>3987</v>
      </c>
      <c r="C825" s="128">
        <v>592</v>
      </c>
      <c r="D825" s="92" t="s">
        <v>6685</v>
      </c>
      <c r="E825" s="93">
        <v>2014</v>
      </c>
      <c r="F825" s="92" t="s">
        <v>6686</v>
      </c>
      <c r="G825" s="176" t="s">
        <v>6687</v>
      </c>
      <c r="H825" s="176" t="s">
        <v>6688</v>
      </c>
      <c r="I825" s="92" t="s">
        <v>6689</v>
      </c>
      <c r="J825" s="92" t="s">
        <v>6690</v>
      </c>
      <c r="K825" s="134"/>
      <c r="L825" s="92" t="s">
        <v>3531</v>
      </c>
      <c r="M825" s="96" t="s">
        <v>6629</v>
      </c>
      <c r="N825" s="96" t="s">
        <v>484</v>
      </c>
      <c r="O825" s="96" t="s">
        <v>6678</v>
      </c>
      <c r="P825" s="96" t="s">
        <v>6679</v>
      </c>
    </row>
    <row r="826" spans="1:16" ht="21.5" x14ac:dyDescent="0.35">
      <c r="A826" s="106" t="s">
        <v>3525</v>
      </c>
      <c r="B826" s="106" t="s">
        <v>3987</v>
      </c>
      <c r="C826" s="128">
        <v>592</v>
      </c>
      <c r="D826" s="106" t="s">
        <v>3839</v>
      </c>
      <c r="E826" s="128">
        <v>2009</v>
      </c>
      <c r="F826" s="106" t="s">
        <v>6691</v>
      </c>
      <c r="G826" s="137">
        <v>0</v>
      </c>
      <c r="H826" s="137">
        <v>95000</v>
      </c>
      <c r="I826" s="106" t="s">
        <v>6692</v>
      </c>
      <c r="J826" s="106" t="s">
        <v>6693</v>
      </c>
      <c r="K826" s="106"/>
      <c r="L826" s="106"/>
      <c r="M826" s="106" t="s">
        <v>6629</v>
      </c>
      <c r="N826" s="106" t="s">
        <v>484</v>
      </c>
      <c r="O826" s="106" t="s">
        <v>6630</v>
      </c>
      <c r="P826" s="134" t="s">
        <v>6631</v>
      </c>
    </row>
    <row r="827" spans="1:16" ht="31.5" x14ac:dyDescent="0.35">
      <c r="A827" s="92" t="s">
        <v>3525</v>
      </c>
      <c r="B827" s="92" t="s">
        <v>3987</v>
      </c>
      <c r="C827" s="128">
        <v>592</v>
      </c>
      <c r="D827" s="92" t="s">
        <v>6694</v>
      </c>
      <c r="E827" s="93">
        <v>2014</v>
      </c>
      <c r="F827" s="92" t="s">
        <v>6695</v>
      </c>
      <c r="G827" s="177">
        <v>0</v>
      </c>
      <c r="H827" s="176" t="s">
        <v>6696</v>
      </c>
      <c r="I827" s="92" t="s">
        <v>6697</v>
      </c>
      <c r="J827" s="92" t="s">
        <v>6698</v>
      </c>
      <c r="K827" s="134"/>
      <c r="L827" s="92" t="s">
        <v>3531</v>
      </c>
      <c r="M827" s="96" t="s">
        <v>6629</v>
      </c>
      <c r="N827" s="96" t="s">
        <v>484</v>
      </c>
      <c r="O827" s="96" t="s">
        <v>6678</v>
      </c>
      <c r="P827" s="96" t="s">
        <v>6679</v>
      </c>
    </row>
    <row r="828" spans="1:16" ht="21.5" x14ac:dyDescent="0.35">
      <c r="A828" s="106" t="s">
        <v>3525</v>
      </c>
      <c r="B828" s="125" t="s">
        <v>3987</v>
      </c>
      <c r="C828" s="128">
        <v>592</v>
      </c>
      <c r="D828" s="106" t="s">
        <v>6699</v>
      </c>
      <c r="E828" s="128">
        <v>2009</v>
      </c>
      <c r="F828" s="106" t="s">
        <v>6700</v>
      </c>
      <c r="G828" s="137">
        <v>0</v>
      </c>
      <c r="H828" s="137">
        <v>51000</v>
      </c>
      <c r="I828" s="106" t="s">
        <v>6701</v>
      </c>
      <c r="J828" s="106" t="s">
        <v>6702</v>
      </c>
      <c r="K828" s="134"/>
      <c r="L828" s="134"/>
      <c r="M828" s="106" t="s">
        <v>6629</v>
      </c>
      <c r="N828" s="106" t="s">
        <v>484</v>
      </c>
      <c r="O828" s="106" t="s">
        <v>6630</v>
      </c>
      <c r="P828" s="134" t="s">
        <v>6631</v>
      </c>
    </row>
    <row r="829" spans="1:16" ht="71.5" x14ac:dyDescent="0.35">
      <c r="A829" s="106" t="s">
        <v>3525</v>
      </c>
      <c r="B829" s="106" t="s">
        <v>3987</v>
      </c>
      <c r="C829" s="128">
        <v>592</v>
      </c>
      <c r="D829" s="106" t="s">
        <v>6703</v>
      </c>
      <c r="E829" s="128">
        <v>2010</v>
      </c>
      <c r="F829" s="106" t="s">
        <v>6704</v>
      </c>
      <c r="G829" s="168" t="s">
        <v>6682</v>
      </c>
      <c r="H829" s="137">
        <v>207000</v>
      </c>
      <c r="I829" s="106" t="s">
        <v>6705</v>
      </c>
      <c r="J829" s="106" t="s">
        <v>6684</v>
      </c>
      <c r="K829" s="134"/>
      <c r="L829" s="134"/>
      <c r="M829" s="106" t="s">
        <v>6629</v>
      </c>
      <c r="N829" s="106" t="s">
        <v>484</v>
      </c>
      <c r="O829" s="106" t="s">
        <v>6630</v>
      </c>
      <c r="P829" s="134" t="s">
        <v>6631</v>
      </c>
    </row>
    <row r="830" spans="1:16" ht="41.5" x14ac:dyDescent="0.35">
      <c r="A830" s="106" t="s">
        <v>3532</v>
      </c>
      <c r="B830" s="106" t="s">
        <v>3987</v>
      </c>
      <c r="C830" s="128">
        <v>592</v>
      </c>
      <c r="D830" s="106" t="s">
        <v>6706</v>
      </c>
      <c r="E830" s="128">
        <v>2010</v>
      </c>
      <c r="F830" s="106" t="s">
        <v>6119</v>
      </c>
      <c r="G830" s="168" t="s">
        <v>6707</v>
      </c>
      <c r="H830" s="137">
        <v>30000</v>
      </c>
      <c r="I830" s="106" t="s">
        <v>6708</v>
      </c>
      <c r="J830" s="106" t="s">
        <v>6709</v>
      </c>
      <c r="K830" s="134"/>
      <c r="L830" s="134"/>
      <c r="M830" s="106" t="s">
        <v>6629</v>
      </c>
      <c r="N830" s="106" t="s">
        <v>484</v>
      </c>
      <c r="O830" s="106" t="s">
        <v>6630</v>
      </c>
      <c r="P830" s="134" t="s">
        <v>6631</v>
      </c>
    </row>
    <row r="831" spans="1:16" ht="21.5" x14ac:dyDescent="0.35">
      <c r="A831" s="106" t="s">
        <v>3525</v>
      </c>
      <c r="B831" s="106" t="s">
        <v>6710</v>
      </c>
      <c r="C831" s="128">
        <v>891</v>
      </c>
      <c r="D831" s="92" t="s">
        <v>6711</v>
      </c>
      <c r="E831" s="165" t="s">
        <v>4094</v>
      </c>
      <c r="F831" s="92" t="s">
        <v>6712</v>
      </c>
      <c r="G831" s="94">
        <v>0</v>
      </c>
      <c r="H831" s="95">
        <v>250000</v>
      </c>
      <c r="I831" s="92" t="s">
        <v>6713</v>
      </c>
      <c r="J831" s="92" t="s">
        <v>6714</v>
      </c>
      <c r="K831" s="96"/>
      <c r="L831" s="96"/>
      <c r="M831" s="92" t="s">
        <v>2067</v>
      </c>
      <c r="N831" s="92" t="s">
        <v>6715</v>
      </c>
      <c r="O831" s="92" t="s">
        <v>6716</v>
      </c>
      <c r="P831" s="96" t="s">
        <v>2070</v>
      </c>
    </row>
    <row r="832" spans="1:16" ht="31.5" x14ac:dyDescent="0.35">
      <c r="A832" s="106" t="s">
        <v>3525</v>
      </c>
      <c r="B832" s="106" t="s">
        <v>6710</v>
      </c>
      <c r="C832" s="128">
        <v>891</v>
      </c>
      <c r="D832" s="106" t="s">
        <v>6717</v>
      </c>
      <c r="E832" s="162">
        <v>2009</v>
      </c>
      <c r="F832" s="106" t="s">
        <v>2202</v>
      </c>
      <c r="G832" s="168" t="s">
        <v>6718</v>
      </c>
      <c r="H832" s="137">
        <v>200000</v>
      </c>
      <c r="I832" s="106" t="s">
        <v>6719</v>
      </c>
      <c r="J832" s="106" t="s">
        <v>6720</v>
      </c>
      <c r="K832" s="134" t="s">
        <v>4099</v>
      </c>
      <c r="L832" s="134"/>
      <c r="M832" s="106" t="s">
        <v>6721</v>
      </c>
      <c r="N832" s="106" t="s">
        <v>6722</v>
      </c>
      <c r="O832" s="135" t="s">
        <v>6723</v>
      </c>
      <c r="P832" s="134" t="s">
        <v>6724</v>
      </c>
    </row>
    <row r="833" spans="1:16" ht="31.5" x14ac:dyDescent="0.35">
      <c r="A833" s="106" t="s">
        <v>3525</v>
      </c>
      <c r="B833" s="106" t="s">
        <v>6710</v>
      </c>
      <c r="C833" s="128">
        <v>891</v>
      </c>
      <c r="D833" s="106" t="s">
        <v>6725</v>
      </c>
      <c r="E833" s="162">
        <v>2009</v>
      </c>
      <c r="F833" s="106" t="s">
        <v>6726</v>
      </c>
      <c r="G833" s="168" t="s">
        <v>6718</v>
      </c>
      <c r="H833" s="137">
        <v>4000</v>
      </c>
      <c r="I833" s="106" t="s">
        <v>6727</v>
      </c>
      <c r="J833" s="106" t="s">
        <v>6728</v>
      </c>
      <c r="K833" s="134" t="s">
        <v>4099</v>
      </c>
      <c r="L833" s="134"/>
      <c r="M833" s="106" t="s">
        <v>6721</v>
      </c>
      <c r="N833" s="106" t="s">
        <v>6722</v>
      </c>
      <c r="O833" s="135" t="s">
        <v>6723</v>
      </c>
      <c r="P833" s="134" t="s">
        <v>6724</v>
      </c>
    </row>
    <row r="834" spans="1:16" ht="31.5" x14ac:dyDescent="0.35">
      <c r="A834" s="106" t="s">
        <v>3532</v>
      </c>
      <c r="B834" s="106" t="s">
        <v>6710</v>
      </c>
      <c r="C834" s="128">
        <v>891</v>
      </c>
      <c r="D834" s="106" t="s">
        <v>6729</v>
      </c>
      <c r="E834" s="162">
        <v>2009</v>
      </c>
      <c r="F834" s="106" t="s">
        <v>2202</v>
      </c>
      <c r="G834" s="168" t="s">
        <v>6730</v>
      </c>
      <c r="H834" s="137">
        <v>24000</v>
      </c>
      <c r="I834" s="106" t="s">
        <v>2973</v>
      </c>
      <c r="J834" s="106"/>
      <c r="K834" s="158" t="s">
        <v>4099</v>
      </c>
      <c r="L834" s="158"/>
      <c r="M834" s="106" t="s">
        <v>6721</v>
      </c>
      <c r="N834" s="106" t="s">
        <v>6722</v>
      </c>
      <c r="O834" s="135" t="s">
        <v>6723</v>
      </c>
      <c r="P834" s="134" t="s">
        <v>6724</v>
      </c>
    </row>
    <row r="835" spans="1:16" ht="31.5" x14ac:dyDescent="0.35">
      <c r="A835" s="106" t="s">
        <v>3532</v>
      </c>
      <c r="B835" s="106" t="s">
        <v>6710</v>
      </c>
      <c r="C835" s="128">
        <v>891</v>
      </c>
      <c r="D835" s="106" t="s">
        <v>6731</v>
      </c>
      <c r="E835" s="162">
        <v>2009</v>
      </c>
      <c r="F835" s="106" t="s">
        <v>6732</v>
      </c>
      <c r="G835" s="168" t="s">
        <v>6733</v>
      </c>
      <c r="H835" s="137">
        <v>120000</v>
      </c>
      <c r="I835" s="106" t="s">
        <v>6734</v>
      </c>
      <c r="J835" s="106" t="s">
        <v>6735</v>
      </c>
      <c r="K835" s="134"/>
      <c r="L835" s="134"/>
      <c r="M835" s="106" t="s">
        <v>6721</v>
      </c>
      <c r="N835" s="106" t="s">
        <v>6722</v>
      </c>
      <c r="O835" s="135" t="s">
        <v>6723</v>
      </c>
      <c r="P835" s="134" t="s">
        <v>6724</v>
      </c>
    </row>
    <row r="836" spans="1:16" ht="41.5" x14ac:dyDescent="0.35">
      <c r="A836" s="106" t="s">
        <v>3525</v>
      </c>
      <c r="B836" s="106" t="s">
        <v>6710</v>
      </c>
      <c r="C836" s="128">
        <v>891</v>
      </c>
      <c r="D836" s="106" t="s">
        <v>6736</v>
      </c>
      <c r="E836" s="162">
        <v>2009</v>
      </c>
      <c r="F836" s="106" t="s">
        <v>6737</v>
      </c>
      <c r="G836" s="168" t="s">
        <v>6738</v>
      </c>
      <c r="H836" s="137">
        <v>40000</v>
      </c>
      <c r="I836" s="106" t="s">
        <v>2973</v>
      </c>
      <c r="J836" s="106"/>
      <c r="K836" s="134" t="s">
        <v>4099</v>
      </c>
      <c r="L836" s="134"/>
      <c r="M836" s="106" t="s">
        <v>6721</v>
      </c>
      <c r="N836" s="106" t="s">
        <v>6722</v>
      </c>
      <c r="O836" s="135" t="s">
        <v>6723</v>
      </c>
      <c r="P836" s="134" t="s">
        <v>6724</v>
      </c>
    </row>
    <row r="837" spans="1:16" ht="31.5" x14ac:dyDescent="0.35">
      <c r="A837" s="106" t="s">
        <v>3525</v>
      </c>
      <c r="B837" s="106" t="s">
        <v>6710</v>
      </c>
      <c r="C837" s="128">
        <v>891</v>
      </c>
      <c r="D837" s="106" t="s">
        <v>6739</v>
      </c>
      <c r="E837" s="162">
        <v>2009</v>
      </c>
      <c r="F837" s="106" t="s">
        <v>6737</v>
      </c>
      <c r="G837" s="168"/>
      <c r="H837" s="137">
        <v>5000</v>
      </c>
      <c r="I837" s="106" t="s">
        <v>2973</v>
      </c>
      <c r="J837" s="106" t="s">
        <v>6740</v>
      </c>
      <c r="K837" s="134" t="s">
        <v>4099</v>
      </c>
      <c r="L837" s="134"/>
      <c r="M837" s="106" t="s">
        <v>6721</v>
      </c>
      <c r="N837" s="106" t="s">
        <v>6722</v>
      </c>
      <c r="O837" s="135" t="s">
        <v>6723</v>
      </c>
      <c r="P837" s="134" t="s">
        <v>6724</v>
      </c>
    </row>
    <row r="838" spans="1:16" ht="51.5" x14ac:dyDescent="0.35">
      <c r="A838" s="106" t="s">
        <v>3525</v>
      </c>
      <c r="B838" s="106" t="s">
        <v>6710</v>
      </c>
      <c r="C838" s="128">
        <v>891</v>
      </c>
      <c r="D838" s="106" t="s">
        <v>6741</v>
      </c>
      <c r="E838" s="162">
        <v>2009</v>
      </c>
      <c r="F838" s="106" t="s">
        <v>6737</v>
      </c>
      <c r="G838" s="168" t="s">
        <v>6738</v>
      </c>
      <c r="H838" s="137">
        <v>200000</v>
      </c>
      <c r="I838" s="106" t="s">
        <v>6742</v>
      </c>
      <c r="J838" s="106" t="s">
        <v>6743</v>
      </c>
      <c r="K838" s="134" t="s">
        <v>4099</v>
      </c>
      <c r="L838" s="134"/>
      <c r="M838" s="106" t="s">
        <v>6721</v>
      </c>
      <c r="N838" s="106" t="s">
        <v>6722</v>
      </c>
      <c r="O838" s="135" t="s">
        <v>6723</v>
      </c>
      <c r="P838" s="134" t="s">
        <v>6724</v>
      </c>
    </row>
    <row r="839" spans="1:16" ht="31.5" x14ac:dyDescent="0.35">
      <c r="A839" s="106" t="s">
        <v>3525</v>
      </c>
      <c r="B839" s="106" t="s">
        <v>6710</v>
      </c>
      <c r="C839" s="128">
        <v>891</v>
      </c>
      <c r="D839" s="106" t="s">
        <v>6744</v>
      </c>
      <c r="E839" s="162">
        <v>2009</v>
      </c>
      <c r="F839" s="106" t="s">
        <v>6737</v>
      </c>
      <c r="G839" s="168" t="s">
        <v>6738</v>
      </c>
      <c r="H839" s="137">
        <v>60000</v>
      </c>
      <c r="I839" s="106" t="s">
        <v>2973</v>
      </c>
      <c r="J839" s="106" t="s">
        <v>6740</v>
      </c>
      <c r="K839" s="134" t="s">
        <v>4099</v>
      </c>
      <c r="L839" s="134"/>
      <c r="M839" s="106" t="s">
        <v>6721</v>
      </c>
      <c r="N839" s="106" t="s">
        <v>6722</v>
      </c>
      <c r="O839" s="135" t="s">
        <v>6723</v>
      </c>
      <c r="P839" s="134" t="s">
        <v>6724</v>
      </c>
    </row>
    <row r="840" spans="1:16" ht="31.5" x14ac:dyDescent="0.35">
      <c r="A840" s="106" t="s">
        <v>3532</v>
      </c>
      <c r="B840" s="106" t="s">
        <v>6710</v>
      </c>
      <c r="C840" s="128">
        <v>891</v>
      </c>
      <c r="D840" s="106" t="s">
        <v>6745</v>
      </c>
      <c r="E840" s="162">
        <v>2009</v>
      </c>
      <c r="F840" s="106" t="s">
        <v>2372</v>
      </c>
      <c r="G840" s="168"/>
      <c r="H840" s="137">
        <v>5000</v>
      </c>
      <c r="I840" s="106" t="s">
        <v>6746</v>
      </c>
      <c r="J840" s="106" t="s">
        <v>6740</v>
      </c>
      <c r="K840" s="158" t="s">
        <v>4099</v>
      </c>
      <c r="L840" s="158"/>
      <c r="M840" s="106" t="s">
        <v>6721</v>
      </c>
      <c r="N840" s="106" t="s">
        <v>6722</v>
      </c>
      <c r="O840" s="135" t="s">
        <v>6723</v>
      </c>
      <c r="P840" s="134" t="s">
        <v>6724</v>
      </c>
    </row>
    <row r="841" spans="1:16" ht="31.5" x14ac:dyDescent="0.35">
      <c r="A841" s="106" t="s">
        <v>3532</v>
      </c>
      <c r="B841" s="106" t="s">
        <v>6710</v>
      </c>
      <c r="C841" s="128">
        <v>891</v>
      </c>
      <c r="D841" s="106" t="s">
        <v>6747</v>
      </c>
      <c r="E841" s="162">
        <v>2009</v>
      </c>
      <c r="F841" s="106" t="s">
        <v>2202</v>
      </c>
      <c r="G841" s="168" t="s">
        <v>6748</v>
      </c>
      <c r="H841" s="137">
        <v>38000</v>
      </c>
      <c r="I841" s="106" t="s">
        <v>6746</v>
      </c>
      <c r="J841" s="106"/>
      <c r="K841" s="158" t="s">
        <v>4099</v>
      </c>
      <c r="L841" s="158"/>
      <c r="M841" s="106" t="s">
        <v>6721</v>
      </c>
      <c r="N841" s="106" t="s">
        <v>6722</v>
      </c>
      <c r="O841" s="135" t="s">
        <v>6723</v>
      </c>
      <c r="P841" s="134" t="s">
        <v>6724</v>
      </c>
    </row>
    <row r="842" spans="1:16" ht="41.5" x14ac:dyDescent="0.35">
      <c r="A842" s="106" t="s">
        <v>3532</v>
      </c>
      <c r="B842" s="92" t="s">
        <v>4057</v>
      </c>
      <c r="C842" s="128">
        <v>1500</v>
      </c>
      <c r="D842" s="106" t="s">
        <v>5008</v>
      </c>
      <c r="E842" s="165" t="s">
        <v>4094</v>
      </c>
      <c r="F842" s="106" t="s">
        <v>6749</v>
      </c>
      <c r="G842" s="208">
        <v>0</v>
      </c>
      <c r="H842" s="208">
        <v>8500</v>
      </c>
      <c r="I842" s="106" t="s">
        <v>6750</v>
      </c>
      <c r="J842" s="106"/>
      <c r="K842" s="96"/>
      <c r="L842" s="96"/>
      <c r="M842" s="106" t="s">
        <v>6751</v>
      </c>
      <c r="N842" s="106" t="s">
        <v>6752</v>
      </c>
      <c r="O842" s="135" t="s">
        <v>6753</v>
      </c>
      <c r="P842" s="134" t="s">
        <v>6754</v>
      </c>
    </row>
    <row r="843" spans="1:16" ht="21.5" x14ac:dyDescent="0.35">
      <c r="A843" s="106" t="s">
        <v>3525</v>
      </c>
      <c r="B843" s="106" t="s">
        <v>4057</v>
      </c>
      <c r="C843" s="128">
        <v>1500</v>
      </c>
      <c r="D843" s="106" t="s">
        <v>5366</v>
      </c>
      <c r="E843" s="184" t="s">
        <v>4667</v>
      </c>
      <c r="F843" s="106" t="s">
        <v>6755</v>
      </c>
      <c r="G843" s="137">
        <v>0</v>
      </c>
      <c r="H843" s="137">
        <v>100000</v>
      </c>
      <c r="I843" s="106" t="s">
        <v>6756</v>
      </c>
      <c r="J843" s="106" t="s">
        <v>6757</v>
      </c>
      <c r="K843" s="134" t="s">
        <v>6758</v>
      </c>
      <c r="L843" s="134"/>
      <c r="M843" s="106" t="s">
        <v>4068</v>
      </c>
      <c r="N843" s="106" t="s">
        <v>6759</v>
      </c>
      <c r="O843" s="135" t="s">
        <v>4069</v>
      </c>
      <c r="P843" s="134" t="s">
        <v>6760</v>
      </c>
    </row>
    <row r="844" spans="1:16" ht="21.5" x14ac:dyDescent="0.35">
      <c r="A844" s="106" t="s">
        <v>3525</v>
      </c>
      <c r="B844" s="106" t="s">
        <v>4057</v>
      </c>
      <c r="C844" s="128">
        <v>1500</v>
      </c>
      <c r="D844" s="106" t="s">
        <v>6761</v>
      </c>
      <c r="E844" s="163" t="s">
        <v>4094</v>
      </c>
      <c r="F844" s="106" t="s">
        <v>6762</v>
      </c>
      <c r="G844" s="164">
        <v>0</v>
      </c>
      <c r="H844" s="137">
        <v>10000</v>
      </c>
      <c r="I844" s="106" t="s">
        <v>6763</v>
      </c>
      <c r="J844" s="106"/>
      <c r="K844" s="134"/>
      <c r="L844" s="134"/>
      <c r="M844" s="106" t="s">
        <v>4068</v>
      </c>
      <c r="N844" s="106" t="s">
        <v>6759</v>
      </c>
      <c r="O844" s="135" t="s">
        <v>4069</v>
      </c>
      <c r="P844" s="134" t="s">
        <v>6760</v>
      </c>
    </row>
    <row r="845" spans="1:16" ht="41.5" x14ac:dyDescent="0.35">
      <c r="A845" s="106" t="s">
        <v>3532</v>
      </c>
      <c r="B845" s="106" t="s">
        <v>4057</v>
      </c>
      <c r="C845" s="128">
        <v>1500</v>
      </c>
      <c r="D845" s="106" t="s">
        <v>6038</v>
      </c>
      <c r="E845" s="128">
        <v>2009</v>
      </c>
      <c r="F845" s="106" t="s">
        <v>6764</v>
      </c>
      <c r="G845" s="137">
        <v>0</v>
      </c>
      <c r="H845" s="137">
        <v>125000</v>
      </c>
      <c r="I845" s="106" t="s">
        <v>6765</v>
      </c>
      <c r="J845" s="106" t="s">
        <v>6766</v>
      </c>
      <c r="K845" s="134" t="s">
        <v>6767</v>
      </c>
      <c r="L845" s="134"/>
      <c r="M845" s="130" t="s">
        <v>4068</v>
      </c>
      <c r="N845" s="106" t="s">
        <v>6759</v>
      </c>
      <c r="O845" s="106" t="s">
        <v>4069</v>
      </c>
      <c r="P845" s="134" t="s">
        <v>6760</v>
      </c>
    </row>
    <row r="846" spans="1:16" ht="81.5" x14ac:dyDescent="0.35">
      <c r="A846" s="106" t="s">
        <v>3525</v>
      </c>
      <c r="B846" s="106" t="s">
        <v>4057</v>
      </c>
      <c r="C846" s="128">
        <v>1500</v>
      </c>
      <c r="D846" s="106" t="s">
        <v>6768</v>
      </c>
      <c r="E846" s="162">
        <v>2009</v>
      </c>
      <c r="F846" s="106" t="s">
        <v>6769</v>
      </c>
      <c r="G846" s="137">
        <v>0</v>
      </c>
      <c r="H846" s="137">
        <v>100000</v>
      </c>
      <c r="I846" s="106" t="s">
        <v>6770</v>
      </c>
      <c r="J846" s="149" t="s">
        <v>6771</v>
      </c>
      <c r="K846" s="134" t="s">
        <v>6772</v>
      </c>
      <c r="L846" s="134"/>
      <c r="M846" s="130" t="s">
        <v>4068</v>
      </c>
      <c r="N846" s="106" t="s">
        <v>6759</v>
      </c>
      <c r="O846" s="106" t="s">
        <v>4069</v>
      </c>
      <c r="P846" s="134" t="s">
        <v>6760</v>
      </c>
    </row>
    <row r="847" spans="1:16" ht="31.5" x14ac:dyDescent="0.35">
      <c r="A847" s="106" t="s">
        <v>3525</v>
      </c>
      <c r="B847" s="106" t="s">
        <v>4057</v>
      </c>
      <c r="C847" s="128">
        <v>1500</v>
      </c>
      <c r="D847" s="106" t="s">
        <v>6773</v>
      </c>
      <c r="E847" s="163" t="s">
        <v>4094</v>
      </c>
      <c r="F847" s="106"/>
      <c r="G847" s="137">
        <v>0</v>
      </c>
      <c r="H847" s="137">
        <v>50000</v>
      </c>
      <c r="I847" s="106" t="s">
        <v>6774</v>
      </c>
      <c r="J847" s="106"/>
      <c r="K847" s="134"/>
      <c r="L847" s="134"/>
      <c r="M847" s="106" t="s">
        <v>4068</v>
      </c>
      <c r="N847" s="106" t="s">
        <v>6759</v>
      </c>
      <c r="O847" s="135" t="s">
        <v>4069</v>
      </c>
      <c r="P847" s="134" t="s">
        <v>6760</v>
      </c>
    </row>
    <row r="848" spans="1:16" ht="21.5" x14ac:dyDescent="0.35">
      <c r="A848" s="106" t="s">
        <v>3525</v>
      </c>
      <c r="B848" s="92" t="s">
        <v>4057</v>
      </c>
      <c r="C848" s="128">
        <v>1500</v>
      </c>
      <c r="D848" s="106" t="s">
        <v>6775</v>
      </c>
      <c r="E848" s="165" t="s">
        <v>4094</v>
      </c>
      <c r="F848" s="106" t="s">
        <v>6776</v>
      </c>
      <c r="G848" s="208">
        <v>0</v>
      </c>
      <c r="H848" s="208">
        <v>21000</v>
      </c>
      <c r="I848" s="106" t="s">
        <v>6777</v>
      </c>
      <c r="J848" s="106"/>
      <c r="K848" s="96"/>
      <c r="L848" s="96"/>
      <c r="M848" s="106" t="s">
        <v>4068</v>
      </c>
      <c r="N848" s="106" t="s">
        <v>6778</v>
      </c>
      <c r="O848" s="135" t="s">
        <v>4069</v>
      </c>
      <c r="P848" s="134" t="s">
        <v>6760</v>
      </c>
    </row>
    <row r="849" spans="1:16" ht="21.5" x14ac:dyDescent="0.35">
      <c r="A849" s="106" t="s">
        <v>3525</v>
      </c>
      <c r="B849" s="106" t="s">
        <v>4057</v>
      </c>
      <c r="C849" s="128">
        <v>1500</v>
      </c>
      <c r="D849" s="106" t="s">
        <v>4302</v>
      </c>
      <c r="E849" s="163" t="s">
        <v>4094</v>
      </c>
      <c r="F849" s="106" t="s">
        <v>6779</v>
      </c>
      <c r="G849" s="137">
        <v>0</v>
      </c>
      <c r="H849" s="137">
        <v>50000</v>
      </c>
      <c r="I849" s="106" t="s">
        <v>6780</v>
      </c>
      <c r="J849" s="106"/>
      <c r="K849" s="134"/>
      <c r="L849" s="134"/>
      <c r="M849" s="106" t="s">
        <v>4068</v>
      </c>
      <c r="N849" s="106" t="s">
        <v>6759</v>
      </c>
      <c r="O849" s="135" t="s">
        <v>4069</v>
      </c>
      <c r="P849" s="134" t="s">
        <v>6760</v>
      </c>
    </row>
    <row r="850" spans="1:16" ht="21.5" x14ac:dyDescent="0.35">
      <c r="A850" s="106" t="s">
        <v>3525</v>
      </c>
      <c r="B850" s="92" t="s">
        <v>4057</v>
      </c>
      <c r="C850" s="128">
        <v>1500</v>
      </c>
      <c r="D850" s="106" t="s">
        <v>6781</v>
      </c>
      <c r="E850" s="165" t="s">
        <v>4094</v>
      </c>
      <c r="F850" s="106" t="s">
        <v>6782</v>
      </c>
      <c r="G850" s="208">
        <v>0</v>
      </c>
      <c r="H850" s="208">
        <v>9000</v>
      </c>
      <c r="I850" s="106" t="s">
        <v>6783</v>
      </c>
      <c r="J850" s="106"/>
      <c r="K850" s="96"/>
      <c r="L850" s="96"/>
      <c r="M850" s="106" t="s">
        <v>4068</v>
      </c>
      <c r="N850" s="106" t="s">
        <v>6778</v>
      </c>
      <c r="O850" s="135" t="s">
        <v>4069</v>
      </c>
      <c r="P850" s="134" t="s">
        <v>6760</v>
      </c>
    </row>
    <row r="851" spans="1:16" ht="31.5" x14ac:dyDescent="0.35">
      <c r="A851" s="106" t="s">
        <v>3525</v>
      </c>
      <c r="B851" s="106" t="s">
        <v>4057</v>
      </c>
      <c r="C851" s="128">
        <v>1500</v>
      </c>
      <c r="D851" s="106" t="s">
        <v>6784</v>
      </c>
      <c r="E851" s="163" t="s">
        <v>4094</v>
      </c>
      <c r="F851" s="106" t="s">
        <v>6785</v>
      </c>
      <c r="G851" s="137">
        <v>0</v>
      </c>
      <c r="H851" s="137">
        <v>50000</v>
      </c>
      <c r="I851" s="106" t="s">
        <v>6786</v>
      </c>
      <c r="J851" s="106"/>
      <c r="K851" s="134"/>
      <c r="L851" s="134"/>
      <c r="M851" s="106" t="s">
        <v>4068</v>
      </c>
      <c r="N851" s="106" t="s">
        <v>6759</v>
      </c>
      <c r="O851" s="135" t="s">
        <v>4069</v>
      </c>
      <c r="P851" s="134" t="s">
        <v>6760</v>
      </c>
    </row>
    <row r="852" spans="1:16" ht="21.5" x14ac:dyDescent="0.35">
      <c r="A852" s="106" t="s">
        <v>3525</v>
      </c>
      <c r="B852" s="106" t="s">
        <v>4057</v>
      </c>
      <c r="C852" s="128">
        <v>1500</v>
      </c>
      <c r="D852" s="106" t="s">
        <v>6787</v>
      </c>
      <c r="E852" s="162">
        <v>2009</v>
      </c>
      <c r="F852" s="106"/>
      <c r="G852" s="137">
        <v>0</v>
      </c>
      <c r="H852" s="137">
        <v>50000</v>
      </c>
      <c r="I852" s="106" t="s">
        <v>6788</v>
      </c>
      <c r="J852" s="106"/>
      <c r="K852" s="158" t="s">
        <v>4129</v>
      </c>
      <c r="L852" s="158"/>
      <c r="M852" s="106" t="s">
        <v>4068</v>
      </c>
      <c r="N852" s="106" t="s">
        <v>6759</v>
      </c>
      <c r="O852" s="135" t="s">
        <v>4069</v>
      </c>
      <c r="P852" s="134" t="s">
        <v>6760</v>
      </c>
    </row>
    <row r="853" spans="1:16" ht="81.5" x14ac:dyDescent="0.35">
      <c r="A853" s="106" t="s">
        <v>5226</v>
      </c>
      <c r="B853" s="106" t="s">
        <v>4057</v>
      </c>
      <c r="C853" s="128">
        <v>1500</v>
      </c>
      <c r="D853" s="106" t="s">
        <v>6789</v>
      </c>
      <c r="E853" s="128">
        <v>2009</v>
      </c>
      <c r="F853" s="106" t="s">
        <v>6790</v>
      </c>
      <c r="G853" s="137">
        <v>0</v>
      </c>
      <c r="H853" s="137">
        <v>215000</v>
      </c>
      <c r="I853" s="106" t="s">
        <v>6791</v>
      </c>
      <c r="J853" s="106" t="s">
        <v>6792</v>
      </c>
      <c r="K853" s="134" t="s">
        <v>6793</v>
      </c>
      <c r="L853" s="134"/>
      <c r="M853" s="106" t="s">
        <v>6794</v>
      </c>
      <c r="N853" s="106" t="s">
        <v>6795</v>
      </c>
      <c r="O853" s="106" t="s">
        <v>6796</v>
      </c>
      <c r="P853" s="136" t="s">
        <v>6797</v>
      </c>
    </row>
    <row r="854" spans="1:16" ht="21.5" x14ac:dyDescent="0.35">
      <c r="A854" s="106" t="s">
        <v>3525</v>
      </c>
      <c r="B854" s="106" t="s">
        <v>4057</v>
      </c>
      <c r="C854" s="128">
        <v>1500</v>
      </c>
      <c r="D854" s="106" t="s">
        <v>6798</v>
      </c>
      <c r="E854" s="162">
        <v>2009</v>
      </c>
      <c r="F854" s="106" t="s">
        <v>6799</v>
      </c>
      <c r="G854" s="168"/>
      <c r="H854" s="137" t="s">
        <v>2382</v>
      </c>
      <c r="I854" s="106" t="s">
        <v>6800</v>
      </c>
      <c r="J854" s="106"/>
      <c r="K854" s="134" t="s">
        <v>4099</v>
      </c>
      <c r="L854" s="134"/>
      <c r="M854" s="106" t="s">
        <v>6801</v>
      </c>
      <c r="N854" s="106" t="s">
        <v>3333</v>
      </c>
      <c r="O854" s="135" t="s">
        <v>6802</v>
      </c>
      <c r="P854" s="134" t="s">
        <v>6803</v>
      </c>
    </row>
    <row r="855" spans="1:16" ht="71.5" x14ac:dyDescent="0.35">
      <c r="A855" s="106" t="s">
        <v>3552</v>
      </c>
      <c r="B855" s="106" t="s">
        <v>4057</v>
      </c>
      <c r="C855" s="128">
        <v>1500</v>
      </c>
      <c r="D855" s="106" t="s">
        <v>6804</v>
      </c>
      <c r="E855" s="162">
        <v>2002</v>
      </c>
      <c r="F855" s="106"/>
      <c r="G855" s="168" t="s">
        <v>6805</v>
      </c>
      <c r="H855" s="137">
        <v>150000</v>
      </c>
      <c r="I855" s="106"/>
      <c r="J855" s="106"/>
      <c r="K855" s="106"/>
      <c r="L855" s="106"/>
      <c r="M855" s="106" t="s">
        <v>6801</v>
      </c>
      <c r="N855" s="106" t="s">
        <v>3333</v>
      </c>
      <c r="O855" s="135" t="s">
        <v>6802</v>
      </c>
      <c r="P855" s="134" t="s">
        <v>6803</v>
      </c>
    </row>
    <row r="856" spans="1:16" ht="21.5" x14ac:dyDescent="0.35">
      <c r="A856" s="106" t="s">
        <v>3525</v>
      </c>
      <c r="B856" s="106" t="s">
        <v>4057</v>
      </c>
      <c r="C856" s="128">
        <v>1500</v>
      </c>
      <c r="D856" s="106" t="s">
        <v>6806</v>
      </c>
      <c r="E856" s="162">
        <v>2009</v>
      </c>
      <c r="F856" s="106"/>
      <c r="G856" s="168"/>
      <c r="H856" s="137">
        <v>75000</v>
      </c>
      <c r="I856" s="106" t="s">
        <v>6807</v>
      </c>
      <c r="J856" s="106"/>
      <c r="K856" s="158" t="s">
        <v>4129</v>
      </c>
      <c r="L856" s="158"/>
      <c r="M856" s="106" t="s">
        <v>6801</v>
      </c>
      <c r="N856" s="106" t="s">
        <v>3333</v>
      </c>
      <c r="O856" s="135" t="s">
        <v>6802</v>
      </c>
      <c r="P856" s="134" t="s">
        <v>6803</v>
      </c>
    </row>
    <row r="857" spans="1:16" ht="21.5" x14ac:dyDescent="0.35">
      <c r="A857" s="106" t="s">
        <v>3525</v>
      </c>
      <c r="B857" s="106" t="s">
        <v>4057</v>
      </c>
      <c r="C857" s="128">
        <v>1500</v>
      </c>
      <c r="D857" s="106" t="s">
        <v>6808</v>
      </c>
      <c r="E857" s="162">
        <v>2009</v>
      </c>
      <c r="F857" s="106"/>
      <c r="G857" s="164">
        <v>0</v>
      </c>
      <c r="H857" s="137">
        <v>10000</v>
      </c>
      <c r="I857" s="106"/>
      <c r="J857" s="106"/>
      <c r="K857" s="158" t="s">
        <v>5167</v>
      </c>
      <c r="L857" s="158"/>
      <c r="M857" s="106" t="s">
        <v>6801</v>
      </c>
      <c r="N857" s="106" t="s">
        <v>3333</v>
      </c>
      <c r="O857" s="135" t="s">
        <v>6802</v>
      </c>
      <c r="P857" s="134" t="s">
        <v>6803</v>
      </c>
    </row>
    <row r="858" spans="1:16" ht="151.5" x14ac:dyDescent="0.35">
      <c r="A858" s="106" t="s">
        <v>3532</v>
      </c>
      <c r="B858" s="106" t="s">
        <v>4057</v>
      </c>
      <c r="C858" s="128">
        <v>1500</v>
      </c>
      <c r="D858" s="106" t="s">
        <v>6809</v>
      </c>
      <c r="E858" s="128">
        <v>2009</v>
      </c>
      <c r="F858" s="154" t="s">
        <v>6810</v>
      </c>
      <c r="G858" s="168" t="s">
        <v>6811</v>
      </c>
      <c r="H858" s="137">
        <v>112000</v>
      </c>
      <c r="I858" s="154" t="s">
        <v>6812</v>
      </c>
      <c r="J858" s="155" t="s">
        <v>6813</v>
      </c>
      <c r="K858" s="134"/>
      <c r="L858" s="134"/>
      <c r="M858" s="130" t="s">
        <v>6801</v>
      </c>
      <c r="N858" s="106" t="s">
        <v>3333</v>
      </c>
      <c r="O858" s="106" t="s">
        <v>6802</v>
      </c>
      <c r="P858" s="134" t="s">
        <v>6803</v>
      </c>
    </row>
    <row r="859" spans="1:16" ht="21.5" x14ac:dyDescent="0.35">
      <c r="A859" s="106" t="s">
        <v>3525</v>
      </c>
      <c r="B859" s="106" t="s">
        <v>4057</v>
      </c>
      <c r="C859" s="128">
        <v>1500</v>
      </c>
      <c r="D859" s="106" t="s">
        <v>6042</v>
      </c>
      <c r="E859" s="163" t="s">
        <v>4094</v>
      </c>
      <c r="F859" s="106" t="s">
        <v>6814</v>
      </c>
      <c r="G859" s="137">
        <v>0</v>
      </c>
      <c r="H859" s="137">
        <v>100000</v>
      </c>
      <c r="I859" s="106" t="s">
        <v>6815</v>
      </c>
      <c r="J859" s="106" t="s">
        <v>6816</v>
      </c>
      <c r="K859" s="134"/>
      <c r="L859" s="134"/>
      <c r="M859" s="106" t="s">
        <v>6801</v>
      </c>
      <c r="N859" s="106" t="s">
        <v>3333</v>
      </c>
      <c r="O859" s="135" t="s">
        <v>6802</v>
      </c>
      <c r="P859" s="134" t="s">
        <v>6803</v>
      </c>
    </row>
    <row r="860" spans="1:16" ht="41.5" x14ac:dyDescent="0.35">
      <c r="A860" s="106" t="s">
        <v>3525</v>
      </c>
      <c r="B860" s="106" t="s">
        <v>4057</v>
      </c>
      <c r="C860" s="128">
        <v>1500</v>
      </c>
      <c r="D860" s="106" t="s">
        <v>6817</v>
      </c>
      <c r="E860" s="162">
        <v>2009</v>
      </c>
      <c r="F860" s="106" t="s">
        <v>5233</v>
      </c>
      <c r="G860" s="164">
        <v>0</v>
      </c>
      <c r="H860" s="137">
        <v>50000</v>
      </c>
      <c r="I860" s="106" t="s">
        <v>6818</v>
      </c>
      <c r="J860" s="106"/>
      <c r="K860" s="158" t="s">
        <v>5167</v>
      </c>
      <c r="L860" s="158"/>
      <c r="M860" s="106" t="s">
        <v>6801</v>
      </c>
      <c r="N860" s="106" t="s">
        <v>3333</v>
      </c>
      <c r="O860" s="135" t="s">
        <v>6802</v>
      </c>
      <c r="P860" s="134" t="s">
        <v>6803</v>
      </c>
    </row>
    <row r="861" spans="1:16" ht="31.5" x14ac:dyDescent="0.35">
      <c r="A861" s="106" t="s">
        <v>3525</v>
      </c>
      <c r="B861" s="106" t="s">
        <v>4057</v>
      </c>
      <c r="C861" s="128">
        <v>1500</v>
      </c>
      <c r="D861" s="106" t="s">
        <v>6819</v>
      </c>
      <c r="E861" s="162">
        <v>2009</v>
      </c>
      <c r="F861" s="106"/>
      <c r="G861" s="164">
        <v>0</v>
      </c>
      <c r="H861" s="137">
        <v>200000</v>
      </c>
      <c r="I861" s="106" t="s">
        <v>6820</v>
      </c>
      <c r="J861" s="106" t="s">
        <v>6821</v>
      </c>
      <c r="K861" s="158" t="s">
        <v>6822</v>
      </c>
      <c r="L861" s="158"/>
      <c r="M861" s="106" t="s">
        <v>6801</v>
      </c>
      <c r="N861" s="106" t="s">
        <v>3333</v>
      </c>
      <c r="O861" s="135" t="s">
        <v>6802</v>
      </c>
      <c r="P861" s="134" t="s">
        <v>6803</v>
      </c>
    </row>
    <row r="862" spans="1:16" ht="21.5" x14ac:dyDescent="0.35">
      <c r="A862" s="106" t="s">
        <v>3525</v>
      </c>
      <c r="B862" s="106" t="s">
        <v>4057</v>
      </c>
      <c r="C862" s="128">
        <v>1500</v>
      </c>
      <c r="D862" s="106" t="s">
        <v>6823</v>
      </c>
      <c r="E862" s="162">
        <v>2009</v>
      </c>
      <c r="F862" s="106"/>
      <c r="G862" s="168"/>
      <c r="H862" s="137">
        <v>15000</v>
      </c>
      <c r="I862" s="106"/>
      <c r="J862" s="106"/>
      <c r="K862" s="158" t="s">
        <v>6822</v>
      </c>
      <c r="L862" s="158"/>
      <c r="M862" s="106" t="s">
        <v>6801</v>
      </c>
      <c r="N862" s="106" t="s">
        <v>3333</v>
      </c>
      <c r="O862" s="135" t="s">
        <v>6802</v>
      </c>
      <c r="P862" s="134" t="s">
        <v>6803</v>
      </c>
    </row>
    <row r="863" spans="1:16" ht="61.5" x14ac:dyDescent="0.35">
      <c r="A863" s="106" t="s">
        <v>3552</v>
      </c>
      <c r="B863" s="106" t="s">
        <v>4057</v>
      </c>
      <c r="C863" s="128">
        <v>1500</v>
      </c>
      <c r="D863" s="106" t="s">
        <v>6824</v>
      </c>
      <c r="E863" s="162">
        <v>2000</v>
      </c>
      <c r="F863" s="106" t="s">
        <v>6825</v>
      </c>
      <c r="G863" s="168" t="s">
        <v>6826</v>
      </c>
      <c r="H863" s="137">
        <v>300000</v>
      </c>
      <c r="I863" s="106" t="s">
        <v>6827</v>
      </c>
      <c r="J863" s="106" t="s">
        <v>6828</v>
      </c>
      <c r="K863" s="106"/>
      <c r="L863" s="106"/>
      <c r="M863" s="106" t="s">
        <v>6801</v>
      </c>
      <c r="N863" s="106" t="s">
        <v>3333</v>
      </c>
      <c r="O863" s="135" t="s">
        <v>6802</v>
      </c>
      <c r="P863" s="134" t="s">
        <v>6803</v>
      </c>
    </row>
    <row r="864" spans="1:16" ht="21.5" x14ac:dyDescent="0.35">
      <c r="A864" s="106" t="s">
        <v>3525</v>
      </c>
      <c r="B864" s="106" t="s">
        <v>4057</v>
      </c>
      <c r="C864" s="128">
        <v>1500</v>
      </c>
      <c r="D864" s="106" t="s">
        <v>6829</v>
      </c>
      <c r="E864" s="162">
        <v>2009</v>
      </c>
      <c r="F864" s="106"/>
      <c r="G864" s="168"/>
      <c r="H864" s="137">
        <v>4000</v>
      </c>
      <c r="I864" s="106" t="s">
        <v>6830</v>
      </c>
      <c r="J864" s="106"/>
      <c r="K864" s="158" t="s">
        <v>4092</v>
      </c>
      <c r="L864" s="158"/>
      <c r="M864" s="106" t="s">
        <v>6801</v>
      </c>
      <c r="N864" s="106" t="s">
        <v>3333</v>
      </c>
      <c r="O864" s="135" t="s">
        <v>6802</v>
      </c>
      <c r="P864" s="134" t="s">
        <v>6803</v>
      </c>
    </row>
    <row r="865" spans="1:16" ht="21.5" x14ac:dyDescent="0.35">
      <c r="A865" s="106" t="s">
        <v>3525</v>
      </c>
      <c r="B865" s="106" t="s">
        <v>4057</v>
      </c>
      <c r="C865" s="128">
        <v>1500</v>
      </c>
      <c r="D865" s="106" t="s">
        <v>6831</v>
      </c>
      <c r="E865" s="162">
        <v>2009</v>
      </c>
      <c r="F865" s="106"/>
      <c r="G865" s="137">
        <v>0</v>
      </c>
      <c r="H865" s="137">
        <v>15000</v>
      </c>
      <c r="I865" s="106"/>
      <c r="J865" s="106"/>
      <c r="K865" s="158" t="s">
        <v>4092</v>
      </c>
      <c r="L865" s="158"/>
      <c r="M865" s="106" t="s">
        <v>6801</v>
      </c>
      <c r="N865" s="106" t="s">
        <v>3333</v>
      </c>
      <c r="O865" s="135" t="s">
        <v>6802</v>
      </c>
      <c r="P865" s="134" t="s">
        <v>6803</v>
      </c>
    </row>
    <row r="866" spans="1:16" ht="41.5" x14ac:dyDescent="0.35">
      <c r="A866" s="106" t="s">
        <v>3532</v>
      </c>
      <c r="B866" s="106" t="s">
        <v>4057</v>
      </c>
      <c r="C866" s="128">
        <v>1500</v>
      </c>
      <c r="D866" s="106" t="s">
        <v>6832</v>
      </c>
      <c r="E866" s="162">
        <v>2009</v>
      </c>
      <c r="F866" s="106"/>
      <c r="G866" s="168" t="s">
        <v>6833</v>
      </c>
      <c r="H866" s="137">
        <v>50000</v>
      </c>
      <c r="I866" s="106"/>
      <c r="J866" s="106"/>
      <c r="K866" s="158" t="s">
        <v>5167</v>
      </c>
      <c r="L866" s="158"/>
      <c r="M866" s="106" t="s">
        <v>6801</v>
      </c>
      <c r="N866" s="106" t="s">
        <v>3333</v>
      </c>
      <c r="O866" s="135" t="s">
        <v>6802</v>
      </c>
      <c r="P866" s="134" t="s">
        <v>6803</v>
      </c>
    </row>
    <row r="867" spans="1:16" ht="21.5" x14ac:dyDescent="0.35">
      <c r="A867" s="106" t="s">
        <v>3525</v>
      </c>
      <c r="B867" s="106" t="s">
        <v>4057</v>
      </c>
      <c r="C867" s="128">
        <v>1500</v>
      </c>
      <c r="D867" s="106" t="s">
        <v>6834</v>
      </c>
      <c r="E867" s="162">
        <v>2009</v>
      </c>
      <c r="F867" s="106"/>
      <c r="G867" s="137">
        <v>0</v>
      </c>
      <c r="H867" s="137">
        <v>20000</v>
      </c>
      <c r="I867" s="106" t="s">
        <v>6835</v>
      </c>
      <c r="J867" s="106"/>
      <c r="K867" s="158" t="s">
        <v>6822</v>
      </c>
      <c r="L867" s="158"/>
      <c r="M867" s="106" t="s">
        <v>6801</v>
      </c>
      <c r="N867" s="106" t="s">
        <v>3333</v>
      </c>
      <c r="O867" s="135" t="s">
        <v>6802</v>
      </c>
      <c r="P867" s="134" t="s">
        <v>6803</v>
      </c>
    </row>
    <row r="868" spans="1:16" ht="21.5" x14ac:dyDescent="0.35">
      <c r="A868" s="106" t="s">
        <v>3525</v>
      </c>
      <c r="B868" s="106" t="s">
        <v>4057</v>
      </c>
      <c r="C868" s="128">
        <v>1500</v>
      </c>
      <c r="D868" s="106" t="s">
        <v>5426</v>
      </c>
      <c r="E868" s="162">
        <v>2009</v>
      </c>
      <c r="F868" s="106"/>
      <c r="G868" s="168"/>
      <c r="H868" s="137">
        <v>20000</v>
      </c>
      <c r="I868" s="106"/>
      <c r="J868" s="106"/>
      <c r="K868" s="158" t="s">
        <v>4092</v>
      </c>
      <c r="L868" s="158"/>
      <c r="M868" s="106" t="s">
        <v>6801</v>
      </c>
      <c r="N868" s="106" t="s">
        <v>3333</v>
      </c>
      <c r="O868" s="135" t="s">
        <v>6802</v>
      </c>
      <c r="P868" s="134" t="s">
        <v>6803</v>
      </c>
    </row>
    <row r="869" spans="1:16" ht="31.5" x14ac:dyDescent="0.35">
      <c r="A869" s="106" t="s">
        <v>3525</v>
      </c>
      <c r="B869" s="106" t="s">
        <v>4057</v>
      </c>
      <c r="C869" s="128">
        <v>1500</v>
      </c>
      <c r="D869" s="106" t="s">
        <v>6836</v>
      </c>
      <c r="E869" s="162">
        <v>2009</v>
      </c>
      <c r="F869" s="106" t="s">
        <v>6837</v>
      </c>
      <c r="G869" s="137">
        <v>0</v>
      </c>
      <c r="H869" s="137" t="s">
        <v>6838</v>
      </c>
      <c r="I869" s="106" t="s">
        <v>6839</v>
      </c>
      <c r="J869" s="106"/>
      <c r="K869" s="158" t="s">
        <v>6840</v>
      </c>
      <c r="L869" s="158"/>
      <c r="M869" s="106" t="s">
        <v>6801</v>
      </c>
      <c r="N869" s="106" t="s">
        <v>3333</v>
      </c>
      <c r="O869" s="135" t="s">
        <v>6802</v>
      </c>
      <c r="P869" s="134" t="s">
        <v>6803</v>
      </c>
    </row>
    <row r="870" spans="1:16" ht="101.5" x14ac:dyDescent="0.35">
      <c r="A870" s="106" t="s">
        <v>3525</v>
      </c>
      <c r="B870" s="106" t="s">
        <v>4057</v>
      </c>
      <c r="C870" s="128">
        <v>1500</v>
      </c>
      <c r="D870" s="106" t="s">
        <v>6841</v>
      </c>
      <c r="E870" s="162">
        <v>2009</v>
      </c>
      <c r="F870" s="106"/>
      <c r="G870" s="168"/>
      <c r="H870" s="137">
        <v>26000</v>
      </c>
      <c r="I870" s="106" t="s">
        <v>6842</v>
      </c>
      <c r="J870" s="106"/>
      <c r="K870" s="158" t="s">
        <v>4092</v>
      </c>
      <c r="L870" s="158"/>
      <c r="M870" s="106" t="s">
        <v>6801</v>
      </c>
      <c r="N870" s="106" t="s">
        <v>3333</v>
      </c>
      <c r="O870" s="135" t="s">
        <v>6802</v>
      </c>
      <c r="P870" s="134" t="s">
        <v>6803</v>
      </c>
    </row>
    <row r="871" spans="1:16" ht="31.5" x14ac:dyDescent="0.35">
      <c r="A871" s="106" t="s">
        <v>3525</v>
      </c>
      <c r="B871" s="106" t="s">
        <v>4057</v>
      </c>
      <c r="C871" s="128">
        <v>1500</v>
      </c>
      <c r="D871" s="106" t="s">
        <v>6141</v>
      </c>
      <c r="E871" s="162">
        <v>2009</v>
      </c>
      <c r="F871" s="106" t="s">
        <v>6843</v>
      </c>
      <c r="G871" s="168"/>
      <c r="H871" s="137" t="s">
        <v>6844</v>
      </c>
      <c r="I871" s="106" t="s">
        <v>6845</v>
      </c>
      <c r="J871" s="106"/>
      <c r="K871" s="134" t="s">
        <v>4099</v>
      </c>
      <c r="L871" s="134"/>
      <c r="M871" s="106" t="s">
        <v>6801</v>
      </c>
      <c r="N871" s="106" t="s">
        <v>3333</v>
      </c>
      <c r="O871" s="199" t="s">
        <v>6802</v>
      </c>
      <c r="P871" s="134" t="s">
        <v>6803</v>
      </c>
    </row>
    <row r="872" spans="1:16" ht="21.5" x14ac:dyDescent="0.35">
      <c r="A872" s="106" t="s">
        <v>3532</v>
      </c>
      <c r="B872" s="106" t="s">
        <v>4057</v>
      </c>
      <c r="C872" s="128">
        <v>1500</v>
      </c>
      <c r="D872" s="106" t="s">
        <v>6846</v>
      </c>
      <c r="E872" s="162">
        <v>2009</v>
      </c>
      <c r="F872" s="106"/>
      <c r="G872" s="168"/>
      <c r="H872" s="137">
        <v>3000</v>
      </c>
      <c r="I872" s="106" t="s">
        <v>6847</v>
      </c>
      <c r="J872" s="106"/>
      <c r="K872" s="158" t="s">
        <v>4092</v>
      </c>
      <c r="L872" s="158"/>
      <c r="M872" s="106" t="s">
        <v>6801</v>
      </c>
      <c r="N872" s="106" t="s">
        <v>3333</v>
      </c>
      <c r="O872" s="135" t="s">
        <v>6802</v>
      </c>
      <c r="P872" s="134" t="s">
        <v>6803</v>
      </c>
    </row>
    <row r="873" spans="1:16" ht="81.5" x14ac:dyDescent="0.35">
      <c r="A873" s="106" t="s">
        <v>3532</v>
      </c>
      <c r="B873" s="106" t="s">
        <v>4057</v>
      </c>
      <c r="C873" s="128">
        <v>1500</v>
      </c>
      <c r="D873" s="106" t="s">
        <v>6848</v>
      </c>
      <c r="E873" s="128">
        <v>2010</v>
      </c>
      <c r="F873" s="106" t="s">
        <v>6849</v>
      </c>
      <c r="G873" s="137">
        <v>0</v>
      </c>
      <c r="H873" s="137">
        <v>60000</v>
      </c>
      <c r="I873" s="106" t="s">
        <v>6850</v>
      </c>
      <c r="J873" s="149" t="s">
        <v>6851</v>
      </c>
      <c r="K873" s="172" t="s">
        <v>6852</v>
      </c>
      <c r="L873" s="172"/>
      <c r="M873" s="130" t="s">
        <v>6853</v>
      </c>
      <c r="N873" s="106" t="s">
        <v>6854</v>
      </c>
      <c r="O873" s="106" t="s">
        <v>6855</v>
      </c>
      <c r="P873" s="138" t="s">
        <v>6856</v>
      </c>
    </row>
    <row r="874" spans="1:16" ht="31.5" x14ac:dyDescent="0.35">
      <c r="A874" s="106" t="s">
        <v>3525</v>
      </c>
      <c r="B874" s="106" t="s">
        <v>4057</v>
      </c>
      <c r="C874" s="128">
        <v>1500</v>
      </c>
      <c r="D874" s="106" t="s">
        <v>4210</v>
      </c>
      <c r="E874" s="163" t="s">
        <v>4094</v>
      </c>
      <c r="F874" s="106" t="s">
        <v>6857</v>
      </c>
      <c r="G874" s="164">
        <v>0</v>
      </c>
      <c r="H874" s="137">
        <v>10000</v>
      </c>
      <c r="I874" s="106" t="s">
        <v>6858</v>
      </c>
      <c r="J874" s="106"/>
      <c r="K874" s="134"/>
      <c r="L874" s="134"/>
      <c r="M874" s="130" t="s">
        <v>91</v>
      </c>
      <c r="N874" s="106" t="s">
        <v>4909</v>
      </c>
      <c r="O874" s="106" t="s">
        <v>93</v>
      </c>
      <c r="P874" s="134" t="s">
        <v>6859</v>
      </c>
    </row>
    <row r="875" spans="1:16" ht="41.5" x14ac:dyDescent="0.35">
      <c r="A875" s="106" t="s">
        <v>3525</v>
      </c>
      <c r="B875" s="106" t="s">
        <v>4057</v>
      </c>
      <c r="C875" s="128">
        <v>1500</v>
      </c>
      <c r="D875" s="106" t="s">
        <v>6860</v>
      </c>
      <c r="E875" s="163" t="s">
        <v>4094</v>
      </c>
      <c r="F875" s="106" t="s">
        <v>6861</v>
      </c>
      <c r="G875" s="137">
        <v>0</v>
      </c>
      <c r="H875" s="137">
        <v>30000</v>
      </c>
      <c r="I875" s="106"/>
      <c r="J875" s="106"/>
      <c r="K875" s="134"/>
      <c r="L875" s="134"/>
      <c r="M875" s="130" t="s">
        <v>91</v>
      </c>
      <c r="N875" s="106" t="s">
        <v>4909</v>
      </c>
      <c r="O875" s="106" t="s">
        <v>93</v>
      </c>
      <c r="P875" s="134" t="s">
        <v>6859</v>
      </c>
    </row>
    <row r="876" spans="1:16" ht="33.5" x14ac:dyDescent="0.35">
      <c r="A876" s="106" t="s">
        <v>3525</v>
      </c>
      <c r="B876" s="92" t="s">
        <v>4057</v>
      </c>
      <c r="C876" s="128">
        <v>1500</v>
      </c>
      <c r="D876" s="106" t="s">
        <v>6862</v>
      </c>
      <c r="E876" s="165" t="s">
        <v>4094</v>
      </c>
      <c r="F876" s="106" t="s">
        <v>6863</v>
      </c>
      <c r="G876" s="208">
        <v>0</v>
      </c>
      <c r="H876" s="208">
        <v>145000</v>
      </c>
      <c r="I876" s="106" t="s">
        <v>6864</v>
      </c>
      <c r="J876" s="106"/>
      <c r="K876" s="96"/>
      <c r="L876" s="96"/>
      <c r="M876" s="106" t="s">
        <v>91</v>
      </c>
      <c r="N876" s="106" t="s">
        <v>4909</v>
      </c>
      <c r="O876" s="106" t="s">
        <v>93</v>
      </c>
      <c r="P876" s="136" t="s">
        <v>6859</v>
      </c>
    </row>
    <row r="877" spans="1:16" ht="41.5" x14ac:dyDescent="0.35">
      <c r="A877" s="106" t="s">
        <v>5226</v>
      </c>
      <c r="B877" s="106" t="s">
        <v>4057</v>
      </c>
      <c r="C877" s="128">
        <v>1500</v>
      </c>
      <c r="D877" s="106" t="s">
        <v>6865</v>
      </c>
      <c r="E877" s="128">
        <v>2010</v>
      </c>
      <c r="F877" s="106" t="s">
        <v>6866</v>
      </c>
      <c r="G877" s="137">
        <v>0</v>
      </c>
      <c r="H877" s="137">
        <v>30000</v>
      </c>
      <c r="I877" s="106" t="s">
        <v>6867</v>
      </c>
      <c r="J877" s="106" t="s">
        <v>6868</v>
      </c>
      <c r="K877" s="134"/>
      <c r="L877" s="134"/>
      <c r="M877" s="130" t="s">
        <v>91</v>
      </c>
      <c r="N877" s="106" t="s">
        <v>4909</v>
      </c>
      <c r="O877" s="106" t="s">
        <v>93</v>
      </c>
      <c r="P877" s="134" t="s">
        <v>6859</v>
      </c>
    </row>
    <row r="878" spans="1:16" ht="61.5" x14ac:dyDescent="0.35">
      <c r="A878" s="106" t="s">
        <v>3532</v>
      </c>
      <c r="B878" s="106" t="s">
        <v>4057</v>
      </c>
      <c r="C878" s="128">
        <v>1500</v>
      </c>
      <c r="D878" s="106" t="s">
        <v>6869</v>
      </c>
      <c r="E878" s="128">
        <v>2009</v>
      </c>
      <c r="F878" s="106" t="s">
        <v>6870</v>
      </c>
      <c r="G878" s="137">
        <v>0</v>
      </c>
      <c r="H878" s="137">
        <v>100000</v>
      </c>
      <c r="I878" s="106" t="s">
        <v>6871</v>
      </c>
      <c r="J878" s="106"/>
      <c r="K878" s="134"/>
      <c r="L878" s="134"/>
      <c r="M878" s="130" t="s">
        <v>91</v>
      </c>
      <c r="N878" s="106" t="s">
        <v>4909</v>
      </c>
      <c r="O878" s="106" t="s">
        <v>93</v>
      </c>
      <c r="P878" s="134" t="s">
        <v>6859</v>
      </c>
    </row>
    <row r="879" spans="1:16" ht="51.5" x14ac:dyDescent="0.35">
      <c r="A879" s="106" t="s">
        <v>3525</v>
      </c>
      <c r="B879" s="106" t="s">
        <v>4057</v>
      </c>
      <c r="C879" s="128">
        <v>1500</v>
      </c>
      <c r="D879" s="106" t="s">
        <v>6872</v>
      </c>
      <c r="E879" s="162">
        <v>2009</v>
      </c>
      <c r="F879" s="106" t="s">
        <v>6873</v>
      </c>
      <c r="G879" s="168" t="s">
        <v>6874</v>
      </c>
      <c r="H879" s="137">
        <v>100000</v>
      </c>
      <c r="I879" s="106"/>
      <c r="J879" s="106" t="s">
        <v>6875</v>
      </c>
      <c r="K879" s="158" t="s">
        <v>4129</v>
      </c>
      <c r="L879" s="158"/>
      <c r="M879" s="130" t="s">
        <v>91</v>
      </c>
      <c r="N879" s="106" t="s">
        <v>4909</v>
      </c>
      <c r="O879" s="106" t="s">
        <v>93</v>
      </c>
      <c r="P879" s="134" t="s">
        <v>6859</v>
      </c>
    </row>
    <row r="880" spans="1:16" ht="21.5" x14ac:dyDescent="0.35">
      <c r="A880" s="106" t="s">
        <v>3525</v>
      </c>
      <c r="B880" s="106" t="s">
        <v>4057</v>
      </c>
      <c r="C880" s="128">
        <v>1500</v>
      </c>
      <c r="D880" s="106" t="s">
        <v>6876</v>
      </c>
      <c r="E880" s="162">
        <v>2009</v>
      </c>
      <c r="F880" s="106"/>
      <c r="G880" s="168" t="s">
        <v>6877</v>
      </c>
      <c r="H880" s="137">
        <v>20000</v>
      </c>
      <c r="I880" s="106" t="s">
        <v>6878</v>
      </c>
      <c r="J880" s="106"/>
      <c r="K880" s="158" t="s">
        <v>6840</v>
      </c>
      <c r="L880" s="158"/>
      <c r="M880" s="130" t="s">
        <v>91</v>
      </c>
      <c r="N880" s="106" t="s">
        <v>4909</v>
      </c>
      <c r="O880" s="106" t="s">
        <v>93</v>
      </c>
      <c r="P880" s="134" t="s">
        <v>6859</v>
      </c>
    </row>
    <row r="881" spans="1:16" ht="41.5" x14ac:dyDescent="0.35">
      <c r="A881" s="106" t="s">
        <v>3525</v>
      </c>
      <c r="B881" s="106" t="s">
        <v>4057</v>
      </c>
      <c r="C881" s="128">
        <v>1500</v>
      </c>
      <c r="D881" s="106" t="s">
        <v>6879</v>
      </c>
      <c r="E881" s="128">
        <v>2009</v>
      </c>
      <c r="F881" s="106" t="s">
        <v>6880</v>
      </c>
      <c r="G881" s="137">
        <v>0</v>
      </c>
      <c r="H881" s="137">
        <v>35000</v>
      </c>
      <c r="I881" s="106" t="s">
        <v>6881</v>
      </c>
      <c r="J881" s="106" t="s">
        <v>6882</v>
      </c>
      <c r="K881" s="134"/>
      <c r="L881" s="134"/>
      <c r="M881" s="130" t="s">
        <v>91</v>
      </c>
      <c r="N881" s="106" t="s">
        <v>4909</v>
      </c>
      <c r="O881" s="106" t="s">
        <v>93</v>
      </c>
      <c r="P881" s="134" t="s">
        <v>6859</v>
      </c>
    </row>
    <row r="882" spans="1:16" ht="51.5" x14ac:dyDescent="0.35">
      <c r="A882" s="106" t="s">
        <v>3525</v>
      </c>
      <c r="B882" s="106" t="s">
        <v>4057</v>
      </c>
      <c r="C882" s="128">
        <v>1500</v>
      </c>
      <c r="D882" s="106" t="s">
        <v>6883</v>
      </c>
      <c r="E882" s="162">
        <v>2009</v>
      </c>
      <c r="F882" s="106" t="s">
        <v>6884</v>
      </c>
      <c r="G882" s="137" t="s">
        <v>6885</v>
      </c>
      <c r="H882" s="137">
        <v>60000</v>
      </c>
      <c r="I882" s="106" t="s">
        <v>6886</v>
      </c>
      <c r="J882" s="106" t="s">
        <v>6887</v>
      </c>
      <c r="K882" s="134" t="s">
        <v>4099</v>
      </c>
      <c r="L882" s="134"/>
      <c r="M882" s="106" t="s">
        <v>493</v>
      </c>
      <c r="N882" s="106" t="s">
        <v>1251</v>
      </c>
      <c r="O882" s="135" t="s">
        <v>495</v>
      </c>
      <c r="P882" s="134" t="s">
        <v>1242</v>
      </c>
    </row>
    <row r="883" spans="1:16" ht="21.5" x14ac:dyDescent="0.35">
      <c r="A883" s="106" t="s">
        <v>3525</v>
      </c>
      <c r="B883" s="92" t="s">
        <v>4057</v>
      </c>
      <c r="C883" s="128">
        <v>1500</v>
      </c>
      <c r="D883" s="106" t="s">
        <v>6888</v>
      </c>
      <c r="E883" s="165" t="s">
        <v>4094</v>
      </c>
      <c r="F883" s="106" t="s">
        <v>6889</v>
      </c>
      <c r="G883" s="208">
        <v>0</v>
      </c>
      <c r="H883" s="208">
        <v>10000</v>
      </c>
      <c r="I883" s="106" t="s">
        <v>6890</v>
      </c>
      <c r="J883" s="106"/>
      <c r="K883" s="96"/>
      <c r="L883" s="96"/>
      <c r="M883" s="106" t="s">
        <v>493</v>
      </c>
      <c r="N883" s="106" t="s">
        <v>1251</v>
      </c>
      <c r="O883" s="135" t="s">
        <v>495</v>
      </c>
      <c r="P883" s="136" t="s">
        <v>1242</v>
      </c>
    </row>
    <row r="884" spans="1:16" ht="31.5" x14ac:dyDescent="0.35">
      <c r="A884" s="106" t="s">
        <v>3525</v>
      </c>
      <c r="B884" s="92" t="s">
        <v>4057</v>
      </c>
      <c r="C884" s="128">
        <v>1500</v>
      </c>
      <c r="D884" s="106" t="s">
        <v>6891</v>
      </c>
      <c r="E884" s="165" t="s">
        <v>4094</v>
      </c>
      <c r="F884" s="106" t="s">
        <v>6892</v>
      </c>
      <c r="G884" s="208">
        <v>0</v>
      </c>
      <c r="H884" s="208">
        <v>80000</v>
      </c>
      <c r="I884" s="106" t="s">
        <v>6893</v>
      </c>
      <c r="J884" s="106" t="s">
        <v>6894</v>
      </c>
      <c r="K884" s="96"/>
      <c r="L884" s="96"/>
      <c r="M884" s="106" t="s">
        <v>493</v>
      </c>
      <c r="N884" s="106" t="s">
        <v>1251</v>
      </c>
      <c r="O884" s="135" t="s">
        <v>495</v>
      </c>
      <c r="P884" s="136" t="s">
        <v>1242</v>
      </c>
    </row>
    <row r="885" spans="1:16" ht="31.5" x14ac:dyDescent="0.35">
      <c r="A885" s="106" t="s">
        <v>3525</v>
      </c>
      <c r="B885" s="92" t="s">
        <v>4057</v>
      </c>
      <c r="C885" s="128">
        <v>1500</v>
      </c>
      <c r="D885" s="106" t="s">
        <v>6895</v>
      </c>
      <c r="E885" s="165" t="s">
        <v>4094</v>
      </c>
      <c r="F885" s="106" t="s">
        <v>6896</v>
      </c>
      <c r="G885" s="208">
        <v>0</v>
      </c>
      <c r="H885" s="208">
        <v>75000</v>
      </c>
      <c r="I885" s="106" t="s">
        <v>6897</v>
      </c>
      <c r="J885" s="106" t="s">
        <v>6898</v>
      </c>
      <c r="K885" s="96"/>
      <c r="L885" s="96"/>
      <c r="M885" s="106" t="s">
        <v>493</v>
      </c>
      <c r="N885" s="106" t="s">
        <v>1251</v>
      </c>
      <c r="O885" s="135" t="s">
        <v>495</v>
      </c>
      <c r="P885" s="136" t="s">
        <v>1242</v>
      </c>
    </row>
    <row r="886" spans="1:16" ht="21.5" x14ac:dyDescent="0.35">
      <c r="A886" s="106" t="s">
        <v>3525</v>
      </c>
      <c r="B886" s="92" t="s">
        <v>4057</v>
      </c>
      <c r="C886" s="128">
        <v>1500</v>
      </c>
      <c r="D886" s="106" t="s">
        <v>6899</v>
      </c>
      <c r="E886" s="165" t="s">
        <v>4094</v>
      </c>
      <c r="F886" s="106" t="s">
        <v>6900</v>
      </c>
      <c r="G886" s="208">
        <v>0</v>
      </c>
      <c r="H886" s="208">
        <v>3000</v>
      </c>
      <c r="I886" s="106" t="s">
        <v>6901</v>
      </c>
      <c r="J886" s="106"/>
      <c r="K886" s="96"/>
      <c r="L886" s="96"/>
      <c r="M886" s="106" t="s">
        <v>493</v>
      </c>
      <c r="N886" s="106" t="s">
        <v>1251</v>
      </c>
      <c r="O886" s="135" t="s">
        <v>495</v>
      </c>
      <c r="P886" s="136" t="s">
        <v>1242</v>
      </c>
    </row>
    <row r="887" spans="1:16" ht="51.5" x14ac:dyDescent="0.35">
      <c r="A887" s="106" t="s">
        <v>3525</v>
      </c>
      <c r="B887" s="92" t="s">
        <v>4057</v>
      </c>
      <c r="C887" s="128">
        <v>1500</v>
      </c>
      <c r="D887" s="106" t="s">
        <v>6902</v>
      </c>
      <c r="E887" s="165" t="s">
        <v>4094</v>
      </c>
      <c r="F887" s="106" t="s">
        <v>6903</v>
      </c>
      <c r="G887" s="208">
        <v>0</v>
      </c>
      <c r="H887" s="208">
        <v>30000</v>
      </c>
      <c r="I887" s="106" t="s">
        <v>6904</v>
      </c>
      <c r="J887" s="106" t="s">
        <v>6905</v>
      </c>
      <c r="K887" s="96"/>
      <c r="L887" s="96"/>
      <c r="M887" s="106" t="s">
        <v>493</v>
      </c>
      <c r="N887" s="106" t="s">
        <v>1251</v>
      </c>
      <c r="O887" s="135" t="s">
        <v>495</v>
      </c>
      <c r="P887" s="136" t="s">
        <v>1242</v>
      </c>
    </row>
    <row r="888" spans="1:16" ht="121.5" x14ac:dyDescent="0.35">
      <c r="A888" s="106" t="s">
        <v>3525</v>
      </c>
      <c r="B888" s="106" t="s">
        <v>4057</v>
      </c>
      <c r="C888" s="128">
        <v>1500</v>
      </c>
      <c r="D888" s="106" t="s">
        <v>6906</v>
      </c>
      <c r="E888" s="162">
        <v>2009</v>
      </c>
      <c r="F888" s="106" t="s">
        <v>6907</v>
      </c>
      <c r="G888" s="137" t="s">
        <v>6908</v>
      </c>
      <c r="H888" s="137">
        <v>110000</v>
      </c>
      <c r="I888" s="106" t="s">
        <v>6909</v>
      </c>
      <c r="J888" s="106" t="s">
        <v>6910</v>
      </c>
      <c r="K888" s="158" t="s">
        <v>4092</v>
      </c>
      <c r="L888" s="158"/>
      <c r="M888" s="106" t="s">
        <v>493</v>
      </c>
      <c r="N888" s="106" t="s">
        <v>1251</v>
      </c>
      <c r="O888" s="135" t="s">
        <v>495</v>
      </c>
      <c r="P888" s="134" t="s">
        <v>1242</v>
      </c>
    </row>
    <row r="889" spans="1:16" ht="21.5" x14ac:dyDescent="0.35">
      <c r="A889" s="106" t="s">
        <v>3525</v>
      </c>
      <c r="B889" s="92" t="s">
        <v>4057</v>
      </c>
      <c r="C889" s="128">
        <v>1500</v>
      </c>
      <c r="D889" s="106" t="s">
        <v>6911</v>
      </c>
      <c r="E889" s="165" t="s">
        <v>4094</v>
      </c>
      <c r="F889" s="106" t="s">
        <v>6912</v>
      </c>
      <c r="G889" s="208">
        <v>0</v>
      </c>
      <c r="H889" s="208">
        <v>2000</v>
      </c>
      <c r="I889" s="106" t="s">
        <v>6913</v>
      </c>
      <c r="J889" s="106"/>
      <c r="K889" s="96"/>
      <c r="L889" s="96"/>
      <c r="M889" s="106" t="s">
        <v>6914</v>
      </c>
      <c r="N889" s="106" t="s">
        <v>6597</v>
      </c>
      <c r="O889" s="135" t="s">
        <v>6915</v>
      </c>
      <c r="P889" s="134" t="s">
        <v>6916</v>
      </c>
    </row>
  </sheetData>
  <mergeCells count="1">
    <mergeCell ref="A1:F1"/>
  </mergeCells>
  <dataValidations count="1">
    <dataValidation type="list" errorStyle="information" allowBlank="1" showErrorMessage="1" error="Please specify category if not listed above" sqref="A285:A296 A232:A243 A319 A325:A326 A431:A444 A506 A511 A509 A504 A502 D522:D528 I522:I528 A328:A423" xr:uid="{E84420B1-8F2E-41F8-8E5C-4853E256F72E}">
      <formula1>Category</formula1>
    </dataValidation>
  </dataValidations>
  <hyperlinks>
    <hyperlink ref="O343" r:id="rId1" xr:uid="{B7605885-0E7A-4123-A5A5-875B950A3C05}"/>
    <hyperlink ref="O645" r:id="rId2" xr:uid="{42B69111-A258-4BB9-9EB6-7F9CE7CD3436}"/>
    <hyperlink ref="O672" r:id="rId3" xr:uid="{950E101C-57DC-4728-AB84-677B39232B29}"/>
    <hyperlink ref="O487" r:id="rId4" xr:uid="{F56155DD-299B-4099-837C-F828C3F11E09}"/>
    <hyperlink ref="O812" r:id="rId5" xr:uid="{12917F82-2B54-4A6F-B42B-EAA1704BB8B7}"/>
    <hyperlink ref="O143" r:id="rId6" xr:uid="{3E2B820D-FCBC-4D67-8F69-F10D4A441BD0}"/>
    <hyperlink ref="O713" r:id="rId7" xr:uid="{2AF1E325-97AA-4BC1-822A-7C0884427684}"/>
    <hyperlink ref="O278" r:id="rId8" xr:uid="{99956C8F-75F8-41CA-859D-FD338E76AD88}"/>
    <hyperlink ref="O358" r:id="rId9" xr:uid="{88232B4B-20E1-4461-A479-CEA931866791}"/>
    <hyperlink ref="O547" r:id="rId10" xr:uid="{5A2E296B-9D12-4D6E-A81F-96E045A54F4E}"/>
    <hyperlink ref="O456" r:id="rId11" xr:uid="{91A725D7-6EC1-4E00-B9A7-BB9EF6AE092C}"/>
    <hyperlink ref="O396" r:id="rId12" xr:uid="{BB6CF148-8B06-40E2-99DA-A54DB2E26305}"/>
    <hyperlink ref="O485" r:id="rId13" xr:uid="{FD490017-19BA-4E38-8FD0-2592D11D205E}"/>
    <hyperlink ref="O778" r:id="rId14" xr:uid="{B45360D0-876A-4E81-B412-5B0D09749F24}"/>
    <hyperlink ref="O701" r:id="rId15" xr:uid="{27A610BD-AD0F-4A9B-B56D-10656590A8C3}"/>
    <hyperlink ref="O313" r:id="rId16" xr:uid="{D76E4C4F-EF56-460F-B0EE-2FAC8E3C17D5}"/>
    <hyperlink ref="O311" r:id="rId17" xr:uid="{BC5D6242-4E93-4B54-A70F-0BDA5F6FB5B4}"/>
    <hyperlink ref="O300" r:id="rId18" xr:uid="{E583D0C3-3695-4A48-A452-28CBC16AF034}"/>
    <hyperlink ref="O306" r:id="rId19" xr:uid="{23849862-3BD1-47CE-8228-F5E0D9986769}"/>
    <hyperlink ref="O298" r:id="rId20" xr:uid="{7648FE83-A47D-4A53-97F9-DA30233F42D1}"/>
    <hyperlink ref="O312" r:id="rId21" xr:uid="{BA9FAA46-37EE-4E5C-ACB4-3AFC0F7DBF9A}"/>
    <hyperlink ref="O305" r:id="rId22" xr:uid="{0EA1EEFA-AE79-466F-8963-C9A16FF0AF5D}"/>
    <hyperlink ref="O302" r:id="rId23" xr:uid="{4544062C-90D0-4F3D-9D12-D33338827DDC}"/>
    <hyperlink ref="O303" r:id="rId24" xr:uid="{4E434994-A14F-43C7-8CED-D3C9365C9A7D}"/>
    <hyperlink ref="O304" r:id="rId25" xr:uid="{4151059A-472D-401A-BD9D-D4B37331C2DA}"/>
    <hyperlink ref="O307" r:id="rId26" xr:uid="{DC01C896-5FDF-4204-AC11-CFB096D0EF68}"/>
    <hyperlink ref="O309" r:id="rId27" xr:uid="{B22D5F32-EE7E-42AD-A974-DF55E7E4DB42}"/>
    <hyperlink ref="O308" r:id="rId28" xr:uid="{F562573F-FDC1-431F-BD51-CA23306683F8}"/>
    <hyperlink ref="O310" r:id="rId29" xr:uid="{99A82BBB-3946-4F2F-B7D4-18E08D0C48A3}"/>
    <hyperlink ref="O314" r:id="rId30" xr:uid="{F430C923-A5CB-4006-888C-DF5894BF4C54}"/>
    <hyperlink ref="O301" r:id="rId31" xr:uid="{06829DB0-4125-4D73-8823-39E624A1328F}"/>
    <hyperlink ref="O707" r:id="rId32" xr:uid="{56A53E10-5699-42CF-A11B-395FFF4E1751}"/>
    <hyperlink ref="O743" r:id="rId33" xr:uid="{6332B027-F090-4E2E-8DC3-9FC367022445}"/>
    <hyperlink ref="O717" r:id="rId34" xr:uid="{20DBB059-DF4E-4207-A28F-17BAA979E567}"/>
    <hyperlink ref="O708" r:id="rId35" xr:uid="{87736BC8-5F79-4919-99E4-52C11862FDA4}"/>
    <hyperlink ref="O744" r:id="rId36" xr:uid="{AAFD1EA1-3C4C-4257-8B3F-61F6CACDE6E6}"/>
    <hyperlink ref="O710" r:id="rId37" xr:uid="{E0A24EB4-9107-4264-ACF7-A55F328E92A8}"/>
    <hyperlink ref="O742" r:id="rId38" xr:uid="{93C9619C-DDD3-4319-9726-EFC8D5F26405}"/>
    <hyperlink ref="O731" r:id="rId39" xr:uid="{6B8D531A-6810-4C77-BD6D-1AB90CD9DAA7}"/>
    <hyperlink ref="O728" r:id="rId40" xr:uid="{DF2463BF-BE5B-414D-B14D-3E1240462CB7}"/>
    <hyperlink ref="O720" r:id="rId41" xr:uid="{4E44364F-0D14-478F-AC44-6451447574BC}"/>
    <hyperlink ref="O726" r:id="rId42" xr:uid="{45A81466-569E-4A05-ABD0-1EF371E162A5}"/>
    <hyperlink ref="O729" r:id="rId43" xr:uid="{02DB0F63-6DD5-4544-9B86-E64D21870091}"/>
    <hyperlink ref="O727" r:id="rId44" xr:uid="{FDF1460E-11EF-49C3-85FB-147CECA6D6FB}"/>
    <hyperlink ref="O725" r:id="rId45" xr:uid="{864EFAC2-2BC2-4079-9911-70A91A8A9519}"/>
    <hyperlink ref="O734" r:id="rId46" xr:uid="{ADD0DE32-5385-47AD-9F9A-D9931EA246BC}"/>
    <hyperlink ref="O733" r:id="rId47" xr:uid="{FD583112-8C40-4EFD-BC0B-6BC513C5DC4E}"/>
    <hyperlink ref="O712" r:id="rId48" xr:uid="{1AB18FF4-E370-44B7-ACBD-DEA97A8C0772}"/>
    <hyperlink ref="O714" r:id="rId49" xr:uid="{388C5D90-ADF2-445F-A2DD-23EF9E62EF88}"/>
    <hyperlink ref="O711" r:id="rId50" xr:uid="{5DBC803D-6CB2-4326-98CC-542AA6BC9055}"/>
    <hyperlink ref="O719" r:id="rId51" xr:uid="{49720126-E2EC-4C6F-B669-189987F6E7C0}"/>
    <hyperlink ref="O722" r:id="rId52" xr:uid="{DE4DBD49-7E17-4F93-B519-29A829D59296}"/>
    <hyperlink ref="O738" r:id="rId53" xr:uid="{CD55CFF2-40C2-4EEF-A93F-61325B5E0732}"/>
    <hyperlink ref="O706" r:id="rId54" xr:uid="{AB26D118-AA5F-4EED-9D07-06E7416EFBA8}"/>
    <hyperlink ref="O700" r:id="rId55" xr:uid="{BB52EFEB-00D3-454D-B92C-07E0E116219C}"/>
    <hyperlink ref="O780" r:id="rId56" xr:uid="{FAA8C384-AEB3-40ED-B385-6A89419AF8CC}"/>
    <hyperlink ref="O781" r:id="rId57" xr:uid="{86FA3178-A4EB-4EB9-A4A4-5186DC0163FA}"/>
    <hyperlink ref="O785" r:id="rId58" xr:uid="{AF01C48B-BF86-4B5B-AF1D-85C5BDCE4F73}"/>
    <hyperlink ref="O784" r:id="rId59" xr:uid="{E33FF63B-CFAB-4138-AD4D-9B99696A36EE}"/>
    <hyperlink ref="O486" r:id="rId60" xr:uid="{001B3E67-8312-4080-9934-860CD1A5E9B7}"/>
    <hyperlink ref="O397" r:id="rId61" xr:uid="{3CD3869D-21B0-4E25-8F72-DC2C2DBEEE3D}"/>
    <hyperlink ref="O393" r:id="rId62" xr:uid="{0C27EF1A-4BD8-4C00-8755-0945C9A79EC0}"/>
    <hyperlink ref="O395" r:id="rId63" xr:uid="{0B24EF95-3EBF-43A9-B739-6D844CBBCD6B}"/>
    <hyperlink ref="O394" r:id="rId64" xr:uid="{B40B7CD1-051A-4CC2-A08B-0B31E7A141E1}"/>
    <hyperlink ref="O458" r:id="rId65" xr:uid="{9D256FAA-6AF3-410B-AA3A-FD7712FFBB6D}"/>
    <hyperlink ref="O673" r:id="rId66" xr:uid="{D267E593-14F8-45CD-A5E6-9F3940FF8E6D}"/>
    <hyperlink ref="O362" r:id="rId67" xr:uid="{657A4FC0-CFD4-4475-8948-1B2167AB80AB}"/>
    <hyperlink ref="O366" r:id="rId68" xr:uid="{BBCACCA3-1DB3-4772-A3DA-BCF70CB4AF14}"/>
    <hyperlink ref="O360" r:id="rId69" xr:uid="{D17F8705-E0A6-48EA-A58D-586675D548F7}"/>
    <hyperlink ref="O364" r:id="rId70" xr:uid="{0A444CE0-988F-49B9-B476-7453913B73A6}"/>
    <hyperlink ref="O359" r:id="rId71" xr:uid="{8C4EBA67-B092-4284-9276-7544A55886BB}"/>
    <hyperlink ref="O361" r:id="rId72" xr:uid="{9D0A179A-9C81-4F7A-A085-B5A00C6A5229}"/>
    <hyperlink ref="O640" r:id="rId73" xr:uid="{781FEF5B-E779-491A-966E-2A39D83D2B6E}"/>
    <hyperlink ref="O385" r:id="rId74" xr:uid="{6826DCEF-49E2-4420-B0B4-069CF89D1B2D}"/>
    <hyperlink ref="O739" r:id="rId75" xr:uid="{E9F76A80-6780-4CC0-99E4-907F0BC83178}"/>
    <hyperlink ref="O721" r:id="rId76" xr:uid="{691A1E66-5E2E-42C8-9527-263FC5DDA0C2}"/>
    <hyperlink ref="O737" r:id="rId77" xr:uid="{641A5085-3409-4527-A44D-803F1A321AE9}"/>
    <hyperlink ref="O735" r:id="rId78" xr:uid="{90659A9A-0868-456D-AFEC-6FE796E8D38F}"/>
    <hyperlink ref="O740" r:id="rId79" xr:uid="{5ACDB7F2-8F56-42E6-93A1-0C5E275A651A}"/>
    <hyperlink ref="O715" r:id="rId80" xr:uid="{B6D75C6F-3F77-4DD9-ADF6-E2EDE20B6167}"/>
    <hyperlink ref="O741" r:id="rId81" xr:uid="{3363B8C1-A85F-49EE-84CF-D58ABE53E326}"/>
    <hyperlink ref="O732" r:id="rId82" xr:uid="{0ADBF826-538E-419E-86A4-6AC2E40AAF39}"/>
    <hyperlink ref="O841" r:id="rId83" xr:uid="{F179CE1E-85A2-4DC6-8D0E-2BF9142CE040}"/>
    <hyperlink ref="O840" r:id="rId84" xr:uid="{7FA2EBE9-1CFC-428D-BDE2-030CA4CE654E}"/>
    <hyperlink ref="O835" r:id="rId85" xr:uid="{02833975-B3D9-4A6F-A947-27F544F2BB95}"/>
    <hyperlink ref="O148" r:id="rId86" xr:uid="{B1B3421F-4A65-4318-8C51-B600E160DAEA}"/>
    <hyperlink ref="O843" r:id="rId87" xr:uid="{B3DB0142-4049-4B2E-9CE7-AA5AC8819780}"/>
    <hyperlink ref="O457" r:id="rId88" xr:uid="{A8A31414-09B9-4A6B-90A1-E15D8F3EFADE}"/>
    <hyperlink ref="O459" r:id="rId89" xr:uid="{11C9D226-592E-494C-B4F3-B482146A664B}"/>
    <hyperlink ref="O489" r:id="rId90" xr:uid="{007C69C7-97FB-4320-9D6B-E28E9B1F9455}"/>
    <hyperlink ref="O491" r:id="rId91" xr:uid="{7E525BF5-31AC-4BD7-AF2A-33AA11F76896}"/>
    <hyperlink ref="O488" r:id="rId92" xr:uid="{0D739228-6083-4162-BEC1-C26D5B04CA3F}"/>
    <hyperlink ref="O490" r:id="rId93" xr:uid="{A8492426-A3DD-4EA8-AAA7-34CD0ABD85E0}"/>
    <hyperlink ref="O776" r:id="rId94" xr:uid="{A913752D-B968-4D00-AA96-0CD2988E8F36}"/>
    <hyperlink ref="O795" r:id="rId95" xr:uid="{30B3ABFF-DF5B-464B-AAE3-FE27B6514305}"/>
    <hyperlink ref="O798" r:id="rId96" xr:uid="{DD97138D-8751-4BC2-A771-E04BFDB80398}"/>
    <hyperlink ref="O674" r:id="rId97" xr:uid="{9137266F-7719-4F0E-8479-8B4B95DCA1C8}"/>
    <hyperlink ref="O649" r:id="rId98" xr:uid="{13FE7924-364E-4392-8445-5F804D006ABB}"/>
    <hyperlink ref="O647" r:id="rId99" xr:uid="{BF74FA24-31DD-41F7-B2B6-F6F378BE8BE6}"/>
    <hyperlink ref="O650" r:id="rId100" xr:uid="{7CBD04F4-92BD-4CD4-8F59-C8AF5FC4932D}"/>
    <hyperlink ref="O652" r:id="rId101" xr:uid="{EC7D233D-3906-4BE5-8356-6A9DABD9D2E6}"/>
    <hyperlink ref="O648" r:id="rId102" xr:uid="{B56316BA-24E1-489D-8A7F-79015952937A}"/>
    <hyperlink ref="O810" r:id="rId103" xr:uid="{BE318BAC-D569-4EBF-A303-8F94CB1C7B19}"/>
    <hyperlink ref="O271" r:id="rId104" xr:uid="{D1E879CF-9A6E-44C3-BC01-70FBF8670169}"/>
    <hyperlink ref="O144" r:id="rId105" xr:uid="{A78057B3-72F2-43D5-B8FD-FC8FF158C85A}"/>
    <hyperlink ref="O730" r:id="rId106" xr:uid="{9EF74DAE-2EA1-4545-BF9F-4073B3E1EE2A}"/>
    <hyperlink ref="O579" r:id="rId107" xr:uid="{470BCE8D-A56C-40C8-9165-BE0A31AD9DF7}"/>
    <hyperlink ref="O580" r:id="rId108" xr:uid="{A7FDB4B5-4743-4490-B069-19FA14F22BD7}"/>
    <hyperlink ref="O852" r:id="rId109" xr:uid="{4B9F5D5F-6597-4777-8108-2A982993897D}"/>
    <hyperlink ref="O851" r:id="rId110" xr:uid="{CEA42EE8-1CD8-471B-B6B2-631170B1B1E2}"/>
    <hyperlink ref="O844" r:id="rId111" xr:uid="{54C7800D-5704-462F-826B-994984613279}"/>
    <hyperlink ref="O849" r:id="rId112" xr:uid="{0B9C6935-E55A-44D5-8864-AE70D18E65D4}"/>
    <hyperlink ref="O847" r:id="rId113" xr:uid="{5DB1A866-9178-478C-A4ED-49DCCC512D3E}"/>
    <hyperlink ref="O355" r:id="rId114" xr:uid="{3E4D0BDC-C5ED-4BBB-9D69-FC20F718BC52}"/>
    <hyperlink ref="O365" r:id="rId115" xr:uid="{E470CB8B-8509-4C35-BB06-1AD2208B1FF1}"/>
    <hyperlink ref="O363" r:id="rId116" xr:uid="{A3C03CD1-2BA3-4071-8308-5419BDDD647A}"/>
    <hyperlink ref="O357" r:id="rId117" xr:uid="{4D0816E0-741D-4E00-BAAD-E0523A17133A}"/>
    <hyperlink ref="O354" r:id="rId118" xr:uid="{018319E4-F02D-4EBC-901D-25159423246C}"/>
    <hyperlink ref="O641" r:id="rId119" xr:uid="{BA9F60E7-1710-4A5A-86F4-4F8AAF96A909}"/>
    <hyperlink ref="O718" r:id="rId120" xr:uid="{1D75D8B9-371C-4A63-81FD-F2BDB8112F0E}"/>
    <hyperlink ref="O153" r:id="rId121" xr:uid="{93CB0B5F-6A34-4E1C-A6D3-E2B4407FC3FC}"/>
    <hyperlink ref="O724" r:id="rId122" xr:uid="{1D2A29B9-B57A-40C9-BE2B-FD6088B61725}"/>
    <hyperlink ref="O705" r:id="rId123" xr:uid="{C911020B-D32D-4F66-A507-C73B2B6AE291}"/>
    <hyperlink ref="O702" r:id="rId124" xr:uid="{E46EA776-67C9-48C4-9BF4-4C74B17A31FD}"/>
    <hyperlink ref="O704" r:id="rId125" xr:uid="{526419B8-A86C-49B0-ACE1-949813C6BED9}"/>
    <hyperlink ref="O703" r:id="rId126" xr:uid="{5E59BB4E-D165-4DC4-B3D3-CDEB33A34534}"/>
    <hyperlink ref="O736" r:id="rId127" xr:uid="{9861EA71-7056-4786-96ED-ACC8E618EB4F}"/>
    <hyperlink ref="O709" r:id="rId128" xr:uid="{E06013B9-DFAF-40D7-BBC8-9021A94FD11F}"/>
    <hyperlink ref="O381" r:id="rId129" xr:uid="{5BDC54F5-5C50-447E-B418-6B42C7898BBF}"/>
    <hyperlink ref="O383" r:id="rId130" xr:uid="{EE8CB170-B1AF-45B2-9A9E-1EE10C7BE175}"/>
    <hyperlink ref="O280" r:id="rId131" xr:uid="{5A5E4260-542F-4035-B0D9-AC91B3998FE5}"/>
    <hyperlink ref="O267" r:id="rId132" xr:uid="{00854DA5-C245-42B2-93C0-A497B2506E2E}"/>
    <hyperlink ref="O266" r:id="rId133" xr:uid="{259C01D9-B01E-4DEB-ABFC-FFD7B7256FF7}"/>
    <hyperlink ref="O273" r:id="rId134" xr:uid="{BFFF1B35-0482-43BB-A834-0BE81F23017B}"/>
    <hyperlink ref="O836" r:id="rId135" xr:uid="{083A152B-75C5-41BB-ACB8-C043DDA50891}"/>
    <hyperlink ref="O839" r:id="rId136" xr:uid="{158FE1A6-0120-4EF3-BE96-8C53BC81D77A}"/>
    <hyperlink ref="O837" r:id="rId137" xr:uid="{30787245-ED11-4141-8A27-5986AFDDE51D}"/>
    <hyperlink ref="O838" r:id="rId138" xr:uid="{68C50B3F-09D8-4BCD-AF42-F9D25A2D46C5}"/>
    <hyperlink ref="O833" r:id="rId139" xr:uid="{80B59D26-0501-4605-8523-760F7E6676DE}"/>
    <hyperlink ref="O832" r:id="rId140" xr:uid="{17E82457-EA98-4949-81A2-D275938FA83D}"/>
    <hyperlink ref="O281" r:id="rId141" xr:uid="{5C278C89-7C31-4BAE-8938-0F346D5817D1}"/>
    <hyperlink ref="O548" r:id="rId142" xr:uid="{91DFCDE7-E3E9-4E02-973C-C7DD98E25CE0}"/>
    <hyperlink ref="O546" r:id="rId143" xr:uid="{2C93A458-6039-451D-8FDD-D66441616C63}"/>
    <hyperlink ref="O141" r:id="rId144" xr:uid="{75FE7199-7C4E-4ACF-91CE-B37277ACE0B4}"/>
    <hyperlink ref="O154" r:id="rId145" xr:uid="{D96D9D5B-44E5-4893-A372-E7C83B18EC75}"/>
    <hyperlink ref="O152" r:id="rId146" xr:uid="{703401B3-E48D-4E78-9A0C-739308041DE5}"/>
    <hyperlink ref="O151" r:id="rId147" xr:uid="{6BF881B4-AF38-4F23-B04B-D1B1AA04351D}"/>
    <hyperlink ref="O142" r:id="rId148" xr:uid="{249E166E-34C6-4720-8972-D502BC58D7CA}"/>
    <hyperlink ref="O146" r:id="rId149" xr:uid="{551F0709-1A46-4B57-B0F6-672877E691AE}"/>
    <hyperlink ref="O150" r:id="rId150" xr:uid="{A9E6D4B2-E648-449D-8529-A3F361001018}"/>
    <hyperlink ref="O140" r:id="rId151" xr:uid="{33637AA8-C95E-4645-AC14-A794D14CEBC1}"/>
    <hyperlink ref="O145" r:id="rId152" xr:uid="{AAC4CB0A-CBDF-42FD-8925-743EDA81B115}"/>
    <hyperlink ref="O177" r:id="rId153" xr:uid="{1DE6AFCC-F5AF-4BFE-B70A-5D7780920B33}"/>
    <hyperlink ref="O199" r:id="rId154" xr:uid="{2EFDB4AF-7420-460E-AB99-771B1CC36A5E}"/>
    <hyperlink ref="O166" r:id="rId155" xr:uid="{F9FECE43-DE29-4872-AF3D-CE9F8365ECB2}"/>
    <hyperlink ref="O176" r:id="rId156" xr:uid="{8C95BBDF-AE51-495C-8132-60F57F4B94CA}"/>
    <hyperlink ref="O198" r:id="rId157" xr:uid="{582B2116-82B0-4F8C-A8EE-684F95D33F1D}"/>
    <hyperlink ref="O193" r:id="rId158" xr:uid="{2B52833A-A213-4D02-8087-5780317CAC4C}"/>
    <hyperlink ref="O209" r:id="rId159" xr:uid="{76427D20-464E-4053-9334-732D14E543B2}"/>
    <hyperlink ref="O195" r:id="rId160" xr:uid="{4DCBFAB4-C2DE-4A33-9C3C-2A07E434BD1E}"/>
    <hyperlink ref="O171" r:id="rId161" xr:uid="{6394D695-1492-444F-B7C3-5679D3B9AC16}"/>
    <hyperlink ref="O206" r:id="rId162" xr:uid="{95CF02CD-57C9-4CC5-B7A0-AA1A16A8C282}"/>
    <hyperlink ref="O205" r:id="rId163" xr:uid="{BFB4FF09-874E-4B62-A9E4-B7C678857887}"/>
    <hyperlink ref="O174" r:id="rId164" xr:uid="{1ED20720-BF30-4D05-B66A-EB6B27ADD875}"/>
    <hyperlink ref="O189" r:id="rId165" xr:uid="{AEEE7D16-65E2-448F-8ACC-99ADECAD4ACD}"/>
    <hyperlink ref="O173" r:id="rId166" xr:uid="{BAC65B1C-F243-4A82-BB79-B95ECEBFBC22}"/>
    <hyperlink ref="O196" r:id="rId167" xr:uid="{E33CA34A-E38C-40EC-B88E-66326E0D5297}"/>
    <hyperlink ref="O168" r:id="rId168" xr:uid="{A6ACA206-D876-442F-B626-2C80D00E7FAE}"/>
    <hyperlink ref="O208" r:id="rId169" xr:uid="{5D5001A2-9D86-4A3A-8E4F-F053EE31F5DA}"/>
    <hyperlink ref="O169" r:id="rId170" xr:uid="{5EE45342-1DE0-4745-8F04-4CD5CDE6F440}"/>
    <hyperlink ref="O887" r:id="rId171" xr:uid="{68DAA4A9-50BE-4671-BC5C-3C3AB635E072}"/>
    <hyperlink ref="O885" r:id="rId172" xr:uid="{3A268A6D-AE28-4D3D-96D0-912C50A81FE4}"/>
    <hyperlink ref="O883" r:id="rId173" xr:uid="{C489342E-A001-419D-A20F-848F2E2DB09C}"/>
    <hyperlink ref="O886" r:id="rId174" xr:uid="{0DDD11DC-D1E3-4F1B-A3A8-C2BF6781FBBE}"/>
    <hyperlink ref="O884" r:id="rId175" xr:uid="{BDE13AFC-47C2-40EE-80EB-C025B9FEC74B}"/>
    <hyperlink ref="O889" r:id="rId176" xr:uid="{CC3A9CFB-FDD3-4100-9049-02DC9A383D7C}"/>
    <hyperlink ref="O848" r:id="rId177" xr:uid="{02046AA5-247A-4EE6-BBAC-15AF9A0F7476}"/>
    <hyperlink ref="O850" r:id="rId178" xr:uid="{DF9442CF-4784-4E8C-B85D-DEA06B4D5307}"/>
    <hyperlink ref="O351" r:id="rId179" xr:uid="{108972CC-2B7B-4B2F-858E-BF56096D9871}"/>
    <hyperlink ref="O376" r:id="rId180" xr:uid="{C11AC844-DE75-4123-ACF5-5901FFC78298}"/>
    <hyperlink ref="O371" r:id="rId181" xr:uid="{85E30B77-EE49-40A7-B378-D57109290DB7}"/>
    <hyperlink ref="O792" r:id="rId182" xr:uid="{3ABFAEDE-F4E4-477F-9DB8-8FD1915A92EA}"/>
    <hyperlink ref="O786" r:id="rId183" xr:uid="{2A9A63E6-3F75-408E-8167-BD4EDBEA8418}"/>
    <hyperlink ref="O500" r:id="rId184" xr:uid="{F185963A-B047-42AC-B8E3-CA1335891138}"/>
    <hyperlink ref="O494" r:id="rId185" xr:uid="{CF21542F-5677-4742-8C62-539E01A3985B}"/>
    <hyperlink ref="O495" r:id="rId186" xr:uid="{9A31DFBC-ABC0-4C49-AF14-A56488673E23}"/>
    <hyperlink ref="O681" r:id="rId187" xr:uid="{51BD7085-0AD9-4F31-A204-2378491AE1B6}"/>
    <hyperlink ref="O684" r:id="rId188" xr:uid="{02723007-1B8B-4911-81EE-62231C8ABBC5}"/>
    <hyperlink ref="O682" r:id="rId189" xr:uid="{7572DA33-B240-42C9-A2DA-059C122FD557}"/>
    <hyperlink ref="O686" r:id="rId190" xr:uid="{C926E717-C915-4D09-8543-04854A39B762}"/>
    <hyperlink ref="O186" r:id="rId191" xr:uid="{5DD5CBB9-AFE7-4A67-BF08-18F1750078A5}"/>
    <hyperlink ref="O183" r:id="rId192" xr:uid="{D215DC78-89DF-45E0-9AB3-8200B67DF525}"/>
    <hyperlink ref="O842" r:id="rId193" xr:uid="{03179D52-274E-4B75-B2BA-B27E02C1CBD3}"/>
    <hyperlink ref="O353" r:id="rId194" xr:uid="{92823322-8125-47C8-8E36-468B33DCE0E1}"/>
    <hyperlink ref="O372" r:id="rId195" xr:uid="{4B7F7DA7-09AE-454D-96F9-7B7E8A0607AC}"/>
    <hyperlink ref="O373" r:id="rId196" xr:uid="{ABFD7A97-DC59-4391-A6A0-2AFACD0ABA72}"/>
    <hyperlink ref="O794" r:id="rId197" xr:uid="{5B0E8C0E-CBD8-41CE-BE99-A842F341A69F}"/>
    <hyperlink ref="O109:O113" r:id="rId198" display="shawn.osborne@healthall.com" xr:uid="{73D787E4-5068-4EAB-9138-9B9C6AE77351}"/>
    <hyperlink ref="O771" r:id="rId199" xr:uid="{6A868FB3-6BF0-4731-9605-344222CEEB23}"/>
    <hyperlink ref="O772" r:id="rId200" xr:uid="{B5E92B74-D49F-4520-94F8-88792E60FB2C}"/>
    <hyperlink ref="O773" r:id="rId201" xr:uid="{BC2E24B6-CF33-4A87-965B-45019B2244FD}"/>
    <hyperlink ref="O696" r:id="rId202" xr:uid="{8B478229-9E2A-42AF-8BA8-E0EF2ECA543B}"/>
    <hyperlink ref="O378" r:id="rId203" xr:uid="{0D0F7CCC-07F0-4F86-BED9-B92980E02E9E}"/>
    <hyperlink ref="O400" r:id="rId204" xr:uid="{A9843019-F530-46A8-939F-E6CE50837E01}"/>
    <hyperlink ref="O774" r:id="rId205" xr:uid="{888013B3-CA42-42E1-88BE-F073CC98A1B6}"/>
    <hyperlink ref="O297" r:id="rId206" xr:uid="{CF4DCCD8-2BED-451C-976A-5047BF6B5E4D}"/>
    <hyperlink ref="O299" r:id="rId207" xr:uid="{6417EE44-10AE-429B-8979-40D61DA94B96}"/>
    <hyperlink ref="O783" r:id="rId208" xr:uid="{3486ACC7-147A-4D66-905A-BDA0C29810E6}"/>
    <hyperlink ref="O782" r:id="rId209" xr:uid="{F6CE26A9-AD4F-44DD-9C5D-61CC4ABA3694}"/>
    <hyperlink ref="O779" r:id="rId210" xr:uid="{E7E1EF28-1233-413F-B493-582CAA56A984}"/>
    <hyperlink ref="O797" r:id="rId211" xr:uid="{B72F78BA-A42A-4261-994B-953EAACAFBE7}"/>
    <hyperlink ref="O796" r:id="rId212" xr:uid="{6B83504D-2CE8-4C9A-8896-4ED9CEC64518}"/>
    <hyperlink ref="O544" r:id="rId213" xr:uid="{4FC14EE0-19A4-4B8E-B300-8D45C84A9B3D}"/>
    <hyperlink ref="O643" r:id="rId214" xr:uid="{127DD1DD-933B-48D6-AD42-35236A6D869E}"/>
    <hyperlink ref="O369" r:id="rId215" xr:uid="{DB348820-344F-49EC-BB42-C376F3FA6701}"/>
    <hyperlink ref="O545" r:id="rId216" xr:uid="{A38DD5DB-6695-4148-9ADD-E2567C581A99}"/>
    <hyperlink ref="O368" r:id="rId217" xr:uid="{DF9EE6D1-8201-4822-B195-50846FE9FC56}"/>
    <hyperlink ref="O367" r:id="rId218" xr:uid="{340FA765-FF28-4DF2-BF2F-ABFA6B5A819B}"/>
    <hyperlink ref="O379" r:id="rId219" xr:uid="{DC6E88B0-50AF-4793-9F82-4515CDE30E4F}"/>
    <hyperlink ref="O723" r:id="rId220" xr:uid="{0A99516F-648C-4362-9915-62B446A46BA2}"/>
    <hyperlink ref="O543" r:id="rId221" xr:uid="{26CAD02E-F9B6-4E0A-9FAD-0CE17D69C8D7}"/>
    <hyperlink ref="O149" r:id="rId222" xr:uid="{09BE0F98-B9EE-4FF3-AF8D-B547BEF10551}"/>
    <hyperlink ref="O147" r:id="rId223" xr:uid="{E6CA31D7-75F8-4D1F-8A63-A58DE1F7D2B6}"/>
    <hyperlink ref="O356" r:id="rId224" xr:uid="{475C8868-A354-4754-B4AC-BBC36EDE7B3B}"/>
    <hyperlink ref="O634" r:id="rId225" xr:uid="{C854B5D6-FC6B-4059-8F5E-709AF6355078}"/>
    <hyperlink ref="O380" r:id="rId226" xr:uid="{1C0A95A7-CEF6-4F95-8696-EA54AA854913}"/>
    <hyperlink ref="O811" r:id="rId227" xr:uid="{B6B8F0D4-DC49-4E6F-B139-6937DB58E0FB}"/>
    <hyperlink ref="I685" r:id="rId228" xr:uid="{1F84229A-5BD6-4377-8EF8-914C1AE17905}"/>
    <hyperlink ref="I683" r:id="rId229" xr:uid="{33D24CA5-7D6D-4783-B891-E3DCE8C94D09}"/>
    <hyperlink ref="O167" r:id="rId230" xr:uid="{A97E23FE-FF47-4BBB-B23F-ABCFEFCFAB9F}"/>
    <hyperlink ref="O203" r:id="rId231" xr:uid="{8F59053C-B128-4A0B-B301-9BAAC518960C}"/>
    <hyperlink ref="O352" r:id="rId232" xr:uid="{2D3537A3-D9CF-4584-AA10-C9DDDE0E3688}"/>
    <hyperlink ref="O349" r:id="rId233" xr:uid="{15D76885-3198-4C63-86BB-59E3163F246A}"/>
    <hyperlink ref="O374" r:id="rId234" xr:uid="{B13921D0-B08D-4D7B-AA92-2DA06D70DF5C}"/>
    <hyperlink ref="O370" r:id="rId235" xr:uid="{07E6D29C-739C-4F67-8E09-6B8E071371B0}"/>
    <hyperlink ref="O793" r:id="rId236" xr:uid="{777EC938-31B2-4DBE-8608-3610D1BE7EAB}"/>
    <hyperlink ref="O716" r:id="rId237" xr:uid="{29DA7792-32B2-47C2-B4CB-C14D3F23E838}"/>
    <hyperlink ref="O775" r:id="rId238" xr:uid="{B540545F-9454-4728-A299-1DCD453C51AE}"/>
    <hyperlink ref="O777" r:id="rId239" xr:uid="{76C88FEC-0056-49C6-94AD-EAC16533E41E}"/>
    <hyperlink ref="O642" r:id="rId240" xr:uid="{88513249-BF04-42D7-824A-A3C323B601E5}"/>
    <hyperlink ref="O586" r:id="rId241" xr:uid="{F633F5FB-A633-42C8-BB10-CFF882600B86}"/>
    <hyperlink ref="O377" r:id="rId242" xr:uid="{B89CBF87-69E2-4514-9FD1-28C91E68250D}"/>
    <hyperlink ref="O559" r:id="rId243" xr:uid="{A249F8F8-C2C6-45E9-BF78-C6B2BEFC1FD2}"/>
    <hyperlink ref="O265" r:id="rId244" xr:uid="{B89609E1-C122-4CF4-94E4-B5C9B3E5B174}"/>
    <hyperlink ref="O187" r:id="rId245" xr:uid="{3535B55D-1A3F-4443-AF75-367D98224E53}"/>
    <hyperlink ref="O188" r:id="rId246" xr:uid="{1ED1A226-3FB5-44E0-8C3A-7967517CE003}"/>
    <hyperlink ref="O687" r:id="rId247" xr:uid="{B9C3AAC6-0CF4-4C69-80C8-A1899D8189DA}"/>
    <hyperlink ref="O680" r:id="rId248" xr:uid="{767A4E1C-081E-46AC-AC79-3C81640D8F21}"/>
    <hyperlink ref="O683" r:id="rId249" xr:uid="{4654A283-FDBD-4F13-A092-AB0946B8E25A}"/>
    <hyperlink ref="O685" r:id="rId250" xr:uid="{361E7B56-1C02-40DA-BE4C-43F65B00FE1F}"/>
    <hyperlink ref="O770" r:id="rId251" xr:uid="{D3D40ABF-9A49-42AE-B886-C82C159511F1}"/>
    <hyperlink ref="O340" r:id="rId252" xr:uid="{8188FFBB-0C4B-4CF5-98AA-8EBC1311F851}"/>
    <hyperlink ref="O334" r:id="rId253" xr:uid="{8DC52F4A-47A8-4AC2-BB6B-ECF1B9AACB17}"/>
    <hyperlink ref="O333" r:id="rId254" xr:uid="{A57D7A55-67FA-4B56-8922-33D0E51D2F33}"/>
    <hyperlink ref="O339" r:id="rId255" xr:uid="{5B07D84A-5A65-42F5-87A0-148EB55AC4B6}"/>
    <hyperlink ref="O325" r:id="rId256" xr:uid="{A19CCA6A-48CB-49C7-BE56-3C9C6E97724C}"/>
    <hyperlink ref="O326" r:id="rId257" xr:uid="{20916D1C-87B1-47EB-A3B9-7EAAC6FB26B3}"/>
    <hyperlink ref="O332" r:id="rId258" xr:uid="{B939678F-4428-4079-9865-D2C345F63130}"/>
    <hyperlink ref="O328" r:id="rId259" xr:uid="{2C2AA96B-00A2-44DC-AE93-2F00AA0B7F7A}"/>
    <hyperlink ref="O330" r:id="rId260" xr:uid="{11751007-6800-4291-82E6-4C8FB4FF1787}"/>
    <hyperlink ref="O331" r:id="rId261" xr:uid="{B6546126-CB2A-4456-B1DE-544698FB7ECE}"/>
    <hyperlink ref="O327" r:id="rId262" xr:uid="{8F7D3017-87F1-4373-A15F-990E0124E6BF}"/>
    <hyperlink ref="O324" r:id="rId263" xr:uid="{D14BEA22-72FC-42E1-A067-3007738B7379}"/>
    <hyperlink ref="O337" r:id="rId264" xr:uid="{E058A13F-A970-4FAE-91CC-84CAD20CB7C2}"/>
    <hyperlink ref="O338" r:id="rId265" xr:uid="{FB4EBB51-17F3-4372-81D2-CE7CD9CEA7B2}"/>
    <hyperlink ref="O335" r:id="rId266" xr:uid="{E9CCFE49-33FF-47DE-8B9F-A7476EC8253B}"/>
    <hyperlink ref="O336" r:id="rId267" xr:uid="{6D0E5AF4-E65D-4055-A3BD-3B6019AC36D2}"/>
    <hyperlink ref="O329" r:id="rId268" xr:uid="{F9164624-9C46-45E5-933C-9BCAC556ECF2}"/>
    <hyperlink ref="O511" r:id="rId269" xr:uid="{1CA8A0BC-53FC-4993-9454-74D2724EFB30}"/>
    <hyperlink ref="O512" r:id="rId270" xr:uid="{93DCC846-8FF1-4D60-B914-83071BA4C2F8}"/>
    <hyperlink ref="O510" r:id="rId271" xr:uid="{BA580E6F-3BDF-48AB-9014-DC0362CA5ED4}"/>
    <hyperlink ref="O497" r:id="rId272" xr:uid="{D0FE397C-84ED-4910-BC8A-EDB648C612EE}"/>
    <hyperlink ref="O498" r:id="rId273" xr:uid="{531D7C2C-3751-474F-8CF2-59642C619DD3}"/>
    <hyperlink ref="O496" r:id="rId274" xr:uid="{83E77F89-6592-43CB-A4BD-3146930F6CCB}"/>
    <hyperlink ref="O766" r:id="rId275" xr:uid="{7FAE40F8-47D4-475B-AB77-75042D9E0EE2}"/>
    <hyperlink ref="O688" r:id="rId276" xr:uid="{0115E7AF-E1EA-4BB3-8BAE-0750CF767B1F}"/>
    <hyperlink ref="O348" r:id="rId277" xr:uid="{C6913ADD-63DB-4E60-BC3D-57CE165EAD38}"/>
    <hyperlink ref="O346" r:id="rId278" xr:uid="{04C8A5DB-4808-4B85-AE21-46BBAAAB99AC}"/>
    <hyperlink ref="O350" r:id="rId279" xr:uid="{03022BCA-8F81-48D2-BE9C-4717A60A4F33}"/>
    <hyperlink ref="O375" r:id="rId280" xr:uid="{EF8D3A51-EF23-49CB-B3A5-EAC5E2D40F94}"/>
    <hyperlink ref="O344" r:id="rId281" xr:uid="{F1B3678C-FE30-41C7-B870-CE58107CED96}"/>
    <hyperlink ref="O345" r:id="rId282" xr:uid="{F8887FEE-2AE4-41EC-A619-96E2DA10E0A6}"/>
    <hyperlink ref="O250" r:id="rId283" xr:uid="{3ACB53B3-377E-490C-9717-5AAE13279780}"/>
    <hyperlink ref="O253" r:id="rId284" xr:uid="{720B8224-60AA-4BA5-84EE-025FDA6E6351}"/>
    <hyperlink ref="O247" r:id="rId285" xr:uid="{719EA42C-EE90-4DBB-9C7E-44E74B61F801}"/>
    <hyperlink ref="O245" r:id="rId286" xr:uid="{448BD12E-8514-4916-9156-A6CAE2322E7A}"/>
    <hyperlink ref="O242" r:id="rId287" xr:uid="{FC2492C8-32BD-4CD5-9899-13E94067C92D}"/>
    <hyperlink ref="O248" r:id="rId288" xr:uid="{330D1B4E-3677-43CC-A3A9-0E02AD5B13A9}"/>
    <hyperlink ref="O243" r:id="rId289" xr:uid="{1D600A05-EACE-4377-965D-EB5EDE86F0A9}"/>
    <hyperlink ref="O251" r:id="rId290" xr:uid="{F6ED05DC-F43F-4987-81B5-76FE63B35223}"/>
    <hyperlink ref="O244" r:id="rId291" xr:uid="{0CACEE33-E561-42FB-93A9-53030EC17498}"/>
    <hyperlink ref="O240" r:id="rId292" xr:uid="{E3D3D0C1-C06A-4587-8788-620658EEBC92}"/>
    <hyperlink ref="O237" r:id="rId293" xr:uid="{9824E1E2-31B9-4204-AC48-5309C1139EC1}"/>
    <hyperlink ref="O246" r:id="rId294" xr:uid="{96BC48E7-E6FE-4390-A1DB-FB914C7F6F79}"/>
    <hyperlink ref="O238" r:id="rId295" xr:uid="{1E9311EC-2900-45A9-9AE7-4F3C241CD575}"/>
    <hyperlink ref="O239" r:id="rId296" xr:uid="{21507CC4-4F18-4838-AA3E-A71466BBD409}"/>
    <hyperlink ref="O252" r:id="rId297" xr:uid="{5BDB3984-0B5C-473B-A147-F8488EF78B82}"/>
    <hyperlink ref="O236" r:id="rId298" xr:uid="{75A73C2B-FE2E-42EE-9427-A48AF2C91A0E}"/>
    <hyperlink ref="O249" r:id="rId299" xr:uid="{7D20976C-FEC3-4744-A1D4-4367FE5A5F48}"/>
    <hyperlink ref="O241" r:id="rId300" xr:uid="{5B75CF9A-DBDF-4FDE-AE36-8475F7870C02}"/>
    <hyperlink ref="O180" r:id="rId301" xr:uid="{11E460EB-2DDD-4FD3-B998-8A6507E4EE6E}"/>
    <hyperlink ref="O204" r:id="rId302" xr:uid="{46125E02-BCA5-49D2-8E3E-20DABCEABFCD}"/>
    <hyperlink ref="O194" r:id="rId303" xr:uid="{4F4002C2-0A85-4F05-856B-B0794F3C9BE4}"/>
    <hyperlink ref="O207" r:id="rId304" xr:uid="{C5E36F5F-7639-48BD-A1BD-C106C58D1ECA}"/>
    <hyperlink ref="O285" r:id="rId305" xr:uid="{398E8F97-9C95-4CA8-BE15-B6A53E637BBE}"/>
    <hyperlink ref="O286" r:id="rId306" xr:uid="{E653033E-0AD3-480B-B5B4-00ACDEEDD99D}"/>
    <hyperlink ref="O287" r:id="rId307" xr:uid="{8F3DDEBA-5B4B-4862-A96F-9F19DBD8A513}"/>
    <hyperlink ref="O283" r:id="rId308" xr:uid="{BE14E421-A028-4E9F-B473-82EBD069096F}"/>
    <hyperlink ref="O282" r:id="rId309" xr:uid="{59519D78-9089-43D4-90E5-2D1621850C71}"/>
    <hyperlink ref="O288" r:id="rId310" xr:uid="{79229103-ED25-4199-B784-6F01D7B30310}"/>
    <hyperlink ref="O284" r:id="rId311" xr:uid="{EECA9F4B-807A-4DA5-B0FE-BC4CABC330C8}"/>
    <hyperlink ref="O289" r:id="rId312" xr:uid="{2B006DE5-72A6-4C00-B5A3-0F3C791182DE}"/>
    <hyperlink ref="O170" r:id="rId313" xr:uid="{9886EF6F-D789-4FDA-B833-34A0FF7913FB}"/>
    <hyperlink ref="O175" r:id="rId314" xr:uid="{6519ADB7-C35D-4B6E-82EE-06A6D4347812}"/>
    <hyperlink ref="O178" r:id="rId315" xr:uid="{888ACFA8-33A6-4E33-8344-DEB4E0A279F0}"/>
    <hyperlink ref="O179" r:id="rId316" xr:uid="{18B5FCCA-114E-48EA-B701-86689A9A6F46}"/>
    <hyperlink ref="O181" r:id="rId317" xr:uid="{5980A5E5-B916-4662-8139-124F7164E4FC}"/>
    <hyperlink ref="O182" r:id="rId318" xr:uid="{72923AF5-4F25-4963-B326-3645C74BEBE4}"/>
    <hyperlink ref="O184" r:id="rId319" xr:uid="{C03DB502-CBF7-4733-A660-E3DA9938684E}"/>
    <hyperlink ref="O190" r:id="rId320" xr:uid="{C8832298-3D2C-468A-991F-8E6858082955}"/>
    <hyperlink ref="O192" r:id="rId321" xr:uid="{EFD98775-ECB3-4F41-AA0A-F94FEB44B2AA}"/>
    <hyperlink ref="O197" r:id="rId322" xr:uid="{7FD0668D-7A24-4929-B5DA-7FBC4099AB4C}"/>
    <hyperlink ref="O200" r:id="rId323" xr:uid="{DB37A51D-02DC-4C7E-8F14-811D209C0AE9}"/>
    <hyperlink ref="O201" r:id="rId324" xr:uid="{5A78B073-DC48-4E2F-9630-BB2676368148}"/>
    <hyperlink ref="O202" r:id="rId325" xr:uid="{0063CDC8-229F-4B72-AB64-23D59990A101}"/>
    <hyperlink ref="O172" r:id="rId326" xr:uid="{3DC932F8-B3C8-4668-BC33-6FB09641BD56}"/>
    <hyperlink ref="O185" r:id="rId327" xr:uid="{FBFB2DFB-5217-4788-B987-B4B125BDAFAF}"/>
    <hyperlink ref="O191" r:id="rId328" xr:uid="{14C302BF-72F2-41CB-8870-EA72E0C978D5}"/>
    <hyperlink ref="O216" r:id="rId329" display="mailto:mmcgrego@iuhealth.org" xr:uid="{8EF996AE-9583-4DA5-A7B7-23874CAE4958}"/>
    <hyperlink ref="O217" r:id="rId330" display="mailto:mmcgrego@iuhealth.org" xr:uid="{64486266-58D9-4E43-8B25-F3AC465077A6}"/>
    <hyperlink ref="O231" r:id="rId331" xr:uid="{5C4824BC-EEB9-4516-A2B7-D90250B89961}"/>
    <hyperlink ref="O232" r:id="rId332" xr:uid="{146229A3-9EF6-4534-B07C-3DC0B88C913C}"/>
    <hyperlink ref="O233" r:id="rId333" xr:uid="{A8502AAA-1F2E-41D2-AFE7-F18A794BEE2F}"/>
    <hyperlink ref="O234" r:id="rId334" display="mailto:petra.fippen@eskenazihealth.edu" xr:uid="{E9022017-6523-4873-A3A7-0DCD012498F8}"/>
    <hyperlink ref="O254" r:id="rId335" xr:uid="{50AA181E-421F-4173-BA6B-38BF698C5C07}"/>
    <hyperlink ref="O255" r:id="rId336" xr:uid="{3047682A-12D3-47A4-934F-C8B11DCE0837}"/>
    <hyperlink ref="O256" r:id="rId337" xr:uid="{DDE7871C-D890-40BD-8BF8-6201BEF7359C}"/>
    <hyperlink ref="O257" r:id="rId338" xr:uid="{874A0F9C-F258-42BC-9CC9-404CB6E51613}"/>
    <hyperlink ref="O258" r:id="rId339" xr:uid="{62A9EF8D-706D-4EAA-A6D3-C15F4E245B2C}"/>
    <hyperlink ref="O259" r:id="rId340" xr:uid="{AB9F45F7-D8EB-4577-9AC1-3AE1A91FD8C8}"/>
    <hyperlink ref="O260" r:id="rId341" xr:uid="{80027DB8-F4AF-4B15-866A-8D146632B53E}"/>
    <hyperlink ref="O261" r:id="rId342" xr:uid="{B0C489E2-8C00-41D9-9BB4-6046396DF5E6}"/>
    <hyperlink ref="O262" r:id="rId343" xr:uid="{17F5C2DE-FA9A-4938-BF90-7EE76B19030D}"/>
    <hyperlink ref="O263" r:id="rId344" xr:uid="{55A819FB-35B9-4756-A09A-B23825701DA7}"/>
    <hyperlink ref="O264" r:id="rId345" xr:uid="{CEB5B2CF-D0D2-4781-B5EF-3B593264AB24}"/>
    <hyperlink ref="O386" r:id="rId346" xr:uid="{F4A0ACB8-CA91-4105-B7BE-80082F10B4FA}"/>
    <hyperlink ref="O387" r:id="rId347" xr:uid="{30203C45-0407-4F86-B3EA-D25640042402}"/>
    <hyperlink ref="O388" r:id="rId348" xr:uid="{4680FDFB-50B4-4888-9E71-962688583CD5}"/>
    <hyperlink ref="O389" r:id="rId349" xr:uid="{ECD75D37-AFE3-46E1-8990-FDCA09552F3D}"/>
    <hyperlink ref="O390" r:id="rId350" xr:uid="{9497D1C4-B1C4-40F7-975A-FF2EFAB17880}"/>
    <hyperlink ref="O391" r:id="rId351" xr:uid="{DC6B6692-BA67-4DFB-919C-E666E9E98726}"/>
    <hyperlink ref="O392" r:id="rId352" xr:uid="{7A0E43F6-D3BB-4F84-97D8-8C6D0D40FAF9}"/>
    <hyperlink ref="O402" r:id="rId353" xr:uid="{CA5549D4-3BFA-404B-8404-D1CCEDA8DFDE}"/>
    <hyperlink ref="O403" r:id="rId354" xr:uid="{F5F67CF9-81BE-43B6-9F89-CA6F57AEB871}"/>
    <hyperlink ref="O404" r:id="rId355" xr:uid="{DA69FD32-38C0-426E-84E1-905E5A9C45A6}"/>
    <hyperlink ref="O405" r:id="rId356" xr:uid="{C10E2F41-994E-4198-86D9-401C5228A32A}"/>
    <hyperlink ref="O406" r:id="rId357" xr:uid="{CED75481-C42C-40F4-8DA9-826500D25D66}"/>
    <hyperlink ref="O407" r:id="rId358" xr:uid="{AB437980-2152-4833-AA1B-5C5161FB5A48}"/>
    <hyperlink ref="O408" r:id="rId359" xr:uid="{9916CA21-ECD5-45C6-98AF-81E1975C51A2}"/>
    <hyperlink ref="O409" r:id="rId360" xr:uid="{5CFCDCE6-88B7-4C11-BF1A-D5429431023E}"/>
    <hyperlink ref="O410" r:id="rId361" xr:uid="{5A12D3E9-D0E6-4127-B2BC-0C7B6AD059D4}"/>
    <hyperlink ref="O411" r:id="rId362" xr:uid="{AE28D9E3-B7CC-4035-8636-34C2E1F1C202}"/>
    <hyperlink ref="O412" r:id="rId363" xr:uid="{67678B1F-A497-454B-84AE-83768F7D8985}"/>
    <hyperlink ref="O413" r:id="rId364" xr:uid="{8EFBA5D7-DE5E-4434-A8A4-320E422D9E93}"/>
    <hyperlink ref="O414" r:id="rId365" xr:uid="{863E9ED2-6B89-4850-980F-8FD9F9532340}"/>
    <hyperlink ref="O415" r:id="rId366" xr:uid="{B0CFB35F-1925-469B-B72C-F39D6E944E71}"/>
    <hyperlink ref="O416" r:id="rId367" xr:uid="{B05AF0C3-FFE9-48D7-90C3-38B0A315F3C2}"/>
    <hyperlink ref="O417" r:id="rId368" xr:uid="{8B0B099E-226B-4C3B-B86D-8F8967C04295}"/>
    <hyperlink ref="O418" r:id="rId369" xr:uid="{45BF14C4-7EC5-4142-B051-662D22EB8483}"/>
    <hyperlink ref="O419" r:id="rId370" xr:uid="{19591BF4-3824-44A1-9A57-CCDD9533BB74}"/>
    <hyperlink ref="O420" r:id="rId371" xr:uid="{B82EE845-49C8-46F4-926A-903092F4DE34}"/>
    <hyperlink ref="O421" r:id="rId372" xr:uid="{845747EC-317D-40B4-BD34-1017014220D6}"/>
    <hyperlink ref="O422" r:id="rId373" xr:uid="{39E87392-16AF-4F89-853B-99C53E0B10EA}"/>
    <hyperlink ref="O423" r:id="rId374" xr:uid="{9F363807-F196-4979-B52F-C3179448DE24}"/>
    <hyperlink ref="O424" r:id="rId375" xr:uid="{FA0893E9-84E1-4DAF-8ADD-4EB9AC3C91A5}"/>
    <hyperlink ref="O425" r:id="rId376" xr:uid="{1C513F15-C78B-4EAB-B78B-956DEE0D7ECA}"/>
    <hyperlink ref="O426" r:id="rId377" xr:uid="{278666D7-0045-4A5D-A6BC-A2A255C7E158}"/>
    <hyperlink ref="O427" r:id="rId378" xr:uid="{02F1E482-455C-4EB0-B74F-E31C8B02FE51}"/>
    <hyperlink ref="O428" r:id="rId379" xr:uid="{FD4EE0E7-542C-4F19-AA72-7D9AB11ADF64}"/>
    <hyperlink ref="O429" r:id="rId380" xr:uid="{7C63355D-D01C-4165-92F0-188DEA21036D}"/>
    <hyperlink ref="O430" r:id="rId381" xr:uid="{E214F4AF-A963-48AE-9F5F-AE146F25CBC3}"/>
    <hyperlink ref="O431" r:id="rId382" xr:uid="{A5538790-FB63-46DB-89CF-5D73E31D83AC}"/>
    <hyperlink ref="O432" r:id="rId383" xr:uid="{B23BDE5B-E627-4304-B4DD-B203417658B2}"/>
    <hyperlink ref="O433" r:id="rId384" xr:uid="{E53A618C-D2CF-4DA6-A228-83B7397E8269}"/>
    <hyperlink ref="O434" r:id="rId385" xr:uid="{5D9A69B2-37E9-4A84-8ACE-B645F22843DA}"/>
    <hyperlink ref="O435" r:id="rId386" xr:uid="{58B93A40-6EE6-4C23-A5ED-2A50BCFA6E38}"/>
    <hyperlink ref="O436" r:id="rId387" xr:uid="{31D0330B-D240-44B4-AB2E-5BAEF86DD25C}"/>
    <hyperlink ref="O437" r:id="rId388" xr:uid="{47A3DBAA-9A19-4E26-813A-ABECCF065515}"/>
    <hyperlink ref="O438" r:id="rId389" xr:uid="{0A2346EC-083B-4E8F-8C55-A30B5C3D0FD5}"/>
    <hyperlink ref="O439" r:id="rId390" xr:uid="{F248663F-DC82-459B-929A-B795F15BB7BC}"/>
    <hyperlink ref="O440" r:id="rId391" xr:uid="{E89E406F-3A73-4072-974B-FE5C8877D089}"/>
    <hyperlink ref="O441" r:id="rId392" xr:uid="{BFC98360-8771-4A88-A956-EF329B08C70C}"/>
    <hyperlink ref="O442" r:id="rId393" xr:uid="{4A4B4C8D-0E04-4C22-825E-64267F06FA02}"/>
    <hyperlink ref="O443" r:id="rId394" xr:uid="{8E9D22CA-88B0-4A9D-9747-8C6202452693}"/>
    <hyperlink ref="O447" r:id="rId395" xr:uid="{65314B8C-1F8B-407C-A261-01D25F774878}"/>
    <hyperlink ref="O448" r:id="rId396" xr:uid="{3FDD20C5-FB07-4398-AF9A-C876194CF8FA}"/>
    <hyperlink ref="O449" r:id="rId397" xr:uid="{9A6EF8BF-DA80-415F-8AEA-F62D45146558}"/>
    <hyperlink ref="O450" r:id="rId398" xr:uid="{9E4BF77B-6C27-4DC3-A3EE-1B80E618239C}"/>
    <hyperlink ref="O451" r:id="rId399" xr:uid="{B628E241-D72F-47DB-A68A-4CD6C355CE8E}"/>
    <hyperlink ref="O452" r:id="rId400" xr:uid="{0D17B5A4-CB8F-4921-9DF1-1521F071803D}"/>
    <hyperlink ref="O453" r:id="rId401" xr:uid="{402AF04D-7786-4DF3-B603-617C826C544C}"/>
    <hyperlink ref="O454" r:id="rId402" xr:uid="{820BFDD2-3D78-4110-A0DD-FDBE621592C2}"/>
    <hyperlink ref="O455" r:id="rId403" xr:uid="{AFAE6547-5907-4046-8D40-5FCCE33150E5}"/>
    <hyperlink ref="O460" r:id="rId404" xr:uid="{B34E9195-BD4C-494A-A479-76001A2E1B42}"/>
    <hyperlink ref="O462" r:id="rId405" xr:uid="{FCE05D8D-2C4E-42E8-ADAE-BE8659A278F4}"/>
    <hyperlink ref="O463" r:id="rId406" xr:uid="{77F4BCF8-FEAD-4317-B8DC-3029B01D05A5}"/>
    <hyperlink ref="O464" r:id="rId407" xr:uid="{B92CD455-A524-45E4-B0E6-038FDBA0669D}"/>
    <hyperlink ref="O465" r:id="rId408" xr:uid="{C36DF844-1D9F-47FB-9788-9725060F2397}"/>
    <hyperlink ref="O466" r:id="rId409" xr:uid="{6442BB2D-5074-4D23-8BEA-9AA72681EB46}"/>
    <hyperlink ref="O467" r:id="rId410" xr:uid="{3EBAB6C8-57E3-46E4-9E47-4332AC836E2E}"/>
    <hyperlink ref="O468" r:id="rId411" xr:uid="{E6FE9168-7A82-4CC3-96FD-82545A78FABA}"/>
    <hyperlink ref="O469" r:id="rId412" xr:uid="{2D23CF62-55FF-4BD5-9237-EB5E9DEE0233}"/>
    <hyperlink ref="O470" r:id="rId413" xr:uid="{B822F35C-9526-4380-81D9-263CD4AC155C}"/>
    <hyperlink ref="O471" r:id="rId414" xr:uid="{63011E44-6A3F-4ECD-BF7F-6EEFC8E465CF}"/>
    <hyperlink ref="O472" r:id="rId415" xr:uid="{ECE83D2E-B0BE-42C5-B76F-660EDD07A43F}"/>
    <hyperlink ref="O473" r:id="rId416" xr:uid="{2AB25845-433D-4323-ADDA-3A5A0F326EBB}"/>
    <hyperlink ref="O474" r:id="rId417" xr:uid="{84E14029-2288-4E57-B41E-A08733BBD486}"/>
    <hyperlink ref="O475" r:id="rId418" xr:uid="{C95F8BAF-2863-48D6-8F4D-F6A0EF85104F}"/>
    <hyperlink ref="O476" r:id="rId419" xr:uid="{711DD548-CDAD-4587-AA43-8E65E08266FF}"/>
    <hyperlink ref="O477" r:id="rId420" xr:uid="{3646089D-8B62-40FF-A6B6-F64C9AC98645}"/>
    <hyperlink ref="O478" r:id="rId421" xr:uid="{CFE71EAC-B976-4754-84DE-3741D3A5572D}"/>
    <hyperlink ref="O479" r:id="rId422" xr:uid="{82382445-804C-4EB5-AA43-F159C83A30B0}"/>
    <hyperlink ref="O480" r:id="rId423" xr:uid="{F142F1BC-6563-4438-96ED-DBCF04838EBD}"/>
    <hyperlink ref="O481" r:id="rId424" xr:uid="{4165B781-0992-4EDD-A009-AD79EB711EBC}"/>
    <hyperlink ref="O482" r:id="rId425" xr:uid="{AFB5D246-227A-439D-85FB-39B69FE9112B}"/>
    <hyperlink ref="O483" r:id="rId426" xr:uid="{B42B5944-9066-4B33-BEDE-088BE2DA9B59}"/>
    <hyperlink ref="O484" r:id="rId427" xr:uid="{025F4F5C-899C-4E93-A2B6-86F586E65323}"/>
    <hyperlink ref="O501" r:id="rId428" xr:uid="{C73AEF98-9B03-4395-BFD3-07CA35F0823B}"/>
    <hyperlink ref="O502" r:id="rId429" xr:uid="{DBA7F2DC-C046-4322-AE98-1F01BCAA7FB3}"/>
    <hyperlink ref="O503" r:id="rId430" xr:uid="{4BD2048A-151B-4320-BF8F-9FBC35846392}"/>
    <hyperlink ref="O504" r:id="rId431" xr:uid="{DF17C9D3-06A2-4AC7-88B7-EA26F879E403}"/>
    <hyperlink ref="O505" r:id="rId432" xr:uid="{CFA6A90A-9B95-45A7-9D8B-33880E2D8092}"/>
    <hyperlink ref="O506" r:id="rId433" xr:uid="{61F841E9-39B7-4FED-8DB4-25DF6E502046}"/>
    <hyperlink ref="O507" r:id="rId434" xr:uid="{C9806189-4BE2-4F56-83A1-F2A6CD091516}"/>
    <hyperlink ref="O508" r:id="rId435" xr:uid="{BC3068D3-7671-44EA-A57B-E116D0022D9B}"/>
    <hyperlink ref="O509" r:id="rId436" xr:uid="{8EF111A6-2478-443F-B1EB-4AF213488DAE}"/>
    <hyperlink ref="O530" r:id="rId437" xr:uid="{F0F7C0C6-AE07-489D-A0DA-7423B599F16A}"/>
    <hyperlink ref="O531" r:id="rId438" xr:uid="{A2C895D8-3C38-416E-8746-13095B458D74}"/>
    <hyperlink ref="O532" r:id="rId439" xr:uid="{81496E12-6FFC-496A-8D5E-3895DD208C93}"/>
    <hyperlink ref="O533" r:id="rId440" xr:uid="{1B4F95F0-954A-45C3-AA65-298216C6B973}"/>
    <hyperlink ref="O534" r:id="rId441" xr:uid="{F63B7F47-1847-4A2F-B8E1-9B0260EA15C4}"/>
    <hyperlink ref="O535" r:id="rId442" xr:uid="{97C3BBB7-4A9A-46B9-813F-6E31381A8DB5}"/>
    <hyperlink ref="O536" r:id="rId443" xr:uid="{18A06714-5F79-4553-9E7B-6B78E4692865}"/>
    <hyperlink ref="O537" r:id="rId444" xr:uid="{05004810-98B4-4534-96D3-483968E5C9CA}"/>
    <hyperlink ref="O538" r:id="rId445" xr:uid="{A8A7C5F8-901A-42B9-9E9F-88A930E84811}"/>
    <hyperlink ref="O542" r:id="rId446" xr:uid="{F434794D-555A-41A9-9B17-142C3F1DA9A0}"/>
    <hyperlink ref="O551" r:id="rId447" xr:uid="{F71EBA17-0450-4485-A982-CBC7B5C3231D}"/>
    <hyperlink ref="O552" r:id="rId448" xr:uid="{71AFE188-6437-4240-8C3E-D2FB73278F20}"/>
    <hyperlink ref="O553" r:id="rId449" xr:uid="{68C81168-2A96-499E-A5E4-3325277BC6BD}"/>
    <hyperlink ref="O554" r:id="rId450" xr:uid="{960226C2-3AAF-4E8E-AA01-A28A80C853FD}"/>
    <hyperlink ref="O555" r:id="rId451" xr:uid="{5A797D20-56A5-4998-A028-F49394B8794A}"/>
    <hyperlink ref="O556" r:id="rId452" xr:uid="{71801679-9BC2-4C01-9052-9A12698B017F}"/>
    <hyperlink ref="O361:O364" r:id="rId453" display="brownd@umassmemorial.org" xr:uid="{16622DBE-297B-4928-BEB5-4B9C3A62E1A5}"/>
    <hyperlink ref="O564" r:id="rId454" xr:uid="{324699F8-2551-4526-9DD4-008E50063BC8}"/>
    <hyperlink ref="O565" r:id="rId455" xr:uid="{CA734099-186D-4E5B-93C4-D5CBD29CDF92}"/>
    <hyperlink ref="O582" r:id="rId456" display="mailto:james.camamo@bannerhealth.com" xr:uid="{694FC6BC-147D-4C6A-AEA8-7BE1B045896E}"/>
    <hyperlink ref="O581" r:id="rId457" display="mailto:james.camamo@bannerhealth.com" xr:uid="{90EDC2AB-3942-4AC8-B111-B9DDAF2CF7FF}"/>
    <hyperlink ref="O583" r:id="rId458" display="mailto:james.camamo@bannerhealth.com" xr:uid="{AF7967FC-4556-4087-BB60-D879200687F1}"/>
    <hyperlink ref="O584" r:id="rId459" display="mailto:james.camamo@bannerhealth.com" xr:uid="{BB4DD2B0-E8D6-4B6F-A283-4B46ECA3CFE1}"/>
    <hyperlink ref="O585" r:id="rId460" display="mailto:james.camamo@bannerhealth.com" xr:uid="{9FF68A2A-11A3-47BD-8CC7-ABBF3F4B8F35}"/>
    <hyperlink ref="O587" r:id="rId461" xr:uid="{A65A9A49-C2A0-4D89-88F7-8F849177BD6D}"/>
    <hyperlink ref="O588" r:id="rId462" xr:uid="{A03E8E78-1C6E-4466-8864-5221AAA5361D}"/>
    <hyperlink ref="O589" r:id="rId463" xr:uid="{3D3CC722-8E90-4C33-A21F-88161A9DE096}"/>
    <hyperlink ref="O590" r:id="rId464" xr:uid="{7A9E2712-1A99-49B1-9F2B-0B5D6BB8A781}"/>
    <hyperlink ref="O591" r:id="rId465" xr:uid="{F56CFCA8-0A93-494B-A2F0-296E344DEF36}"/>
    <hyperlink ref="O592" r:id="rId466" xr:uid="{4B14FD9B-726A-4FB6-92C0-9C48CDB285E5}"/>
    <hyperlink ref="O593" r:id="rId467" xr:uid="{AF74C0A8-D5CC-4ABB-AEEB-8C3363601C4E}"/>
    <hyperlink ref="O594" r:id="rId468" xr:uid="{07834F17-CD7B-43C3-8C2C-B7BB7DBA942C}"/>
    <hyperlink ref="O595" r:id="rId469" xr:uid="{6C000F3F-26F4-4676-9BE4-CF73CB7DE713}"/>
    <hyperlink ref="O596" r:id="rId470" xr:uid="{0AC07438-8C95-4B06-88CC-E83345841157}"/>
    <hyperlink ref="O597" r:id="rId471" xr:uid="{6A6A20EB-4907-44D7-A3B0-B65D7261867F}"/>
    <hyperlink ref="O598" r:id="rId472" xr:uid="{7EBD113E-63AF-4A5F-BE88-8DF366F2C28D}"/>
    <hyperlink ref="O599" r:id="rId473" xr:uid="{E539FEEA-FD28-46F5-9F9A-5723CA06344E}"/>
    <hyperlink ref="O600" r:id="rId474" xr:uid="{E8D5AC6C-B2D8-48E6-9ECE-BB1354E4D422}"/>
    <hyperlink ref="O601" r:id="rId475" xr:uid="{AFC5A68C-6F46-4E81-93C7-0B8A689CC49E}"/>
    <hyperlink ref="O602" r:id="rId476" xr:uid="{8A626743-13C2-4988-8B7D-614968EC2812}"/>
    <hyperlink ref="O603" r:id="rId477" xr:uid="{DEB36035-E01F-4E0D-A73B-E8BBBEC0F070}"/>
    <hyperlink ref="O604" r:id="rId478" xr:uid="{1DDFE375-88E6-4B3D-818E-5A1D3EE92241}"/>
    <hyperlink ref="O605" r:id="rId479" xr:uid="{3B9D5C42-DAAD-4AD7-A9DA-975C8C0A6E89}"/>
    <hyperlink ref="O606" r:id="rId480" xr:uid="{77644A19-F546-4251-81D8-D761E8501480}"/>
    <hyperlink ref="O607" r:id="rId481" xr:uid="{1DBE1BD5-15C4-49FC-B3CF-A05F3AC47214}"/>
    <hyperlink ref="O608" r:id="rId482" xr:uid="{6C850934-FD79-49AB-8ACF-2AA3850969A4}"/>
    <hyperlink ref="O609" r:id="rId483" xr:uid="{9001B8EB-7068-4FA8-B0C5-6DE099FF8817}"/>
    <hyperlink ref="O610" r:id="rId484" xr:uid="{CBAD7662-27BD-47AC-9F66-972B67919B5E}"/>
    <hyperlink ref="O611" r:id="rId485" xr:uid="{165187D9-2949-4935-9E1A-653F234DDC60}"/>
    <hyperlink ref="O612" r:id="rId486" xr:uid="{7189750B-BD95-400D-BBA0-24CF96E54D97}"/>
    <hyperlink ref="O613" r:id="rId487" xr:uid="{19CCD677-8FDA-4E32-8A36-15980FA32A8D}"/>
    <hyperlink ref="O614" r:id="rId488" xr:uid="{27A159C7-20AA-4BC6-AD61-5C71C08724A3}"/>
    <hyperlink ref="O615" r:id="rId489" xr:uid="{BD78D398-FB86-44FD-9A3D-2A04F7E4DE9B}"/>
    <hyperlink ref="O616" r:id="rId490" xr:uid="{C3496FEA-4739-4806-8E00-999DCBD578B4}"/>
    <hyperlink ref="O617" r:id="rId491" xr:uid="{C7476577-7BEE-44CF-AEA5-08DBF06322B5}"/>
    <hyperlink ref="O618" r:id="rId492" xr:uid="{E543A63E-C307-4BB0-9C0C-21488B3C34D6}"/>
    <hyperlink ref="O619" r:id="rId493" xr:uid="{D7677080-D28B-43AD-9DA0-31D3F65B8A84}"/>
    <hyperlink ref="O620" r:id="rId494" xr:uid="{5F6CA284-AF56-4ADB-A0B8-FDEA7021C70D}"/>
    <hyperlink ref="O621" r:id="rId495" xr:uid="{561B621A-65B1-407B-8D31-90FA396E2B22}"/>
    <hyperlink ref="O622" r:id="rId496" xr:uid="{17340080-4951-4A6B-9B8C-955E0505F3D3}"/>
    <hyperlink ref="O623" r:id="rId497" xr:uid="{1F41D756-57E0-4F82-B032-49BFC7ACC3E6}"/>
    <hyperlink ref="O624" r:id="rId498" xr:uid="{FF6A4EE1-50D7-4CC5-A248-A1E38C633B43}"/>
    <hyperlink ref="O625" r:id="rId499" xr:uid="{E372FB34-F6C6-470E-8279-25F6E4C42917}"/>
    <hyperlink ref="O626" r:id="rId500" xr:uid="{A1A63E5B-7F61-430A-9D42-E101CB0599DB}"/>
    <hyperlink ref="O627" r:id="rId501" xr:uid="{1BFB507B-E0F2-4DB8-8200-FE7ACDEC39B6}"/>
    <hyperlink ref="O628" r:id="rId502" xr:uid="{145CE4C2-119E-4498-882A-C2B56069AB02}"/>
    <hyperlink ref="O629" r:id="rId503" xr:uid="{B9C8F941-584B-48D2-B5A5-5CD693378C4B}"/>
    <hyperlink ref="O630" r:id="rId504" xr:uid="{BD5E8EC8-5FC5-45A1-B676-A091F747F77A}"/>
    <hyperlink ref="O631" r:id="rId505" xr:uid="{5D91FC03-F896-409A-8EFB-06FDE6A873E5}"/>
    <hyperlink ref="O632" r:id="rId506" xr:uid="{0F73AF60-B76C-401B-BE16-276D700AFC7B}"/>
    <hyperlink ref="O633" r:id="rId507" display="mailto:angela.dangler@uchealth.org" xr:uid="{9E182C37-E12F-4127-92F3-7FD4C826CD28}"/>
    <hyperlink ref="O635" r:id="rId508" xr:uid="{3617D16E-23D4-4D4A-96EA-37708CA40CA2}"/>
    <hyperlink ref="O443:O446" r:id="rId509" display="kenneth.ferretti@uchealth.org" xr:uid="{C1AA5A2D-E7B4-4B28-9BF6-1AB797F61182}"/>
    <hyperlink ref="O689" r:id="rId510" xr:uid="{3F821395-DF52-406B-A34E-891ACA6CB5B4}"/>
    <hyperlink ref="O690" r:id="rId511" xr:uid="{FA26CA65-F7A7-4FF5-8E74-BBE7A6E7AD20}"/>
    <hyperlink ref="O691" r:id="rId512" xr:uid="{049EE04A-8799-4EFF-8340-85D0446AFD26}"/>
    <hyperlink ref="O692" r:id="rId513" xr:uid="{2E15B34D-2E2A-45D1-953C-73C8B0D16AB8}"/>
    <hyperlink ref="O697" r:id="rId514" xr:uid="{901041BE-3A77-4FB6-8E7B-A3514F0FA40E}"/>
    <hyperlink ref="O698" r:id="rId515" xr:uid="{85B271B3-4B8E-483F-8ED1-3995F23ACC75}"/>
    <hyperlink ref="O699" r:id="rId516" xr:uid="{3F1D0642-6801-4CAA-B971-ADE0B619C453}"/>
    <hyperlink ref="O767" r:id="rId517" xr:uid="{4A600A08-615B-49F1-A93F-06A0813E5199}"/>
    <hyperlink ref="O769" r:id="rId518" xr:uid="{4E7EF5A4-945B-422C-AE8E-FD2BFD079593}"/>
    <hyperlink ref="O137" r:id="rId519" xr:uid="{FAB10E78-1413-43D0-A97F-7ABB6321A8CB}"/>
    <hyperlink ref="O139" r:id="rId520" xr:uid="{70C40FEE-5362-4CAD-9630-C2C41AE469BB}"/>
    <hyperlink ref="O136" r:id="rId521" xr:uid="{098C29A3-B424-4423-ADC4-30CC5F1B3D0C}"/>
    <hyperlink ref="O138" r:id="rId522" display="mailto:mojdeh.heavner@ynhh.org;" xr:uid="{B47C5846-9931-49BC-9D32-ABE252ECAC3D}"/>
    <hyperlink ref="O53" r:id="rId523" xr:uid="{C0ED2CED-4F66-4AA8-91B7-97B67E3F46A5}"/>
    <hyperlink ref="O52" r:id="rId524" xr:uid="{351BD7A7-AAC0-4910-B82D-50D6778E0660}"/>
    <hyperlink ref="O54" r:id="rId525" xr:uid="{DCCCEB48-15BA-4F81-AF1D-00A230200D50}"/>
    <hyperlink ref="O58" r:id="rId526" xr:uid="{84EAC3B6-5EDD-4CDB-BF39-7FA61680B620}"/>
    <hyperlink ref="O56" r:id="rId527" xr:uid="{87A16402-BC17-4357-83F9-2059EF927841}"/>
    <hyperlink ref="O59" r:id="rId528" xr:uid="{FD783FD1-CADB-4A5F-AB5B-9A7C5BD8D44A}"/>
    <hyperlink ref="O55" r:id="rId529" xr:uid="{6D7CDCBE-CF35-4577-8FEF-9F77E5060B40}"/>
    <hyperlink ref="O51" r:id="rId530" xr:uid="{1B3422E7-FA90-4028-954A-02F2E750FB76}"/>
    <hyperlink ref="O60" r:id="rId531" xr:uid="{0AC548E7-ADDC-42FA-9619-2AF7C837DF4E}"/>
    <hyperlink ref="O57" r:id="rId532" xr:uid="{D55D7A33-AEFF-482D-8D80-651427E37826}"/>
    <hyperlink ref="O116" r:id="rId533" xr:uid="{6823227A-9392-4879-A5CC-7A2C3A711328}"/>
    <hyperlink ref="O117" r:id="rId534" xr:uid="{B10CE967-47E7-46B7-B285-83DEEBD89CD4}"/>
    <hyperlink ref="O115" r:id="rId535" xr:uid="{0C9F271F-9D7A-4744-BEAB-07D2DECF98C9}"/>
    <hyperlink ref="O114" r:id="rId536" xr:uid="{ED237C2B-B6AF-4D58-981F-E952E6EE21CB}"/>
    <hyperlink ref="O119" r:id="rId537" xr:uid="{A5263381-CCA8-4480-871C-F4A69C40063C}"/>
    <hyperlink ref="O128" r:id="rId538" xr:uid="{74A280B9-FB74-4B04-8F25-086FCD2FB886}"/>
    <hyperlink ref="O125" r:id="rId539" xr:uid="{0B6F7E9E-9D9F-4B6C-B0D5-C15A978E7595}"/>
    <hyperlink ref="O123" r:id="rId540" xr:uid="{40EA820B-D6CD-49C2-9513-27FFDD46B020}"/>
    <hyperlink ref="O124" r:id="rId541" xr:uid="{04F2B784-E680-46B1-A6F8-1A0CC225C953}"/>
    <hyperlink ref="O122" r:id="rId542" xr:uid="{CD1202EF-0EFD-415B-A2F5-C84F39888769}"/>
    <hyperlink ref="O121" r:id="rId543" xr:uid="{239AC42E-9BCA-4B4E-A8F1-25CDD0BA2F6B}"/>
    <hyperlink ref="O129" r:id="rId544" xr:uid="{586AC965-69A4-4712-AF69-F562FF2E6354}"/>
    <hyperlink ref="O126" r:id="rId545" xr:uid="{10853D65-6DA6-4D8B-B28B-588772B5FC6A}"/>
    <hyperlink ref="O130" r:id="rId546" xr:uid="{667828B1-1A21-4043-BE99-906B8F44B6D8}"/>
    <hyperlink ref="O120" r:id="rId547" xr:uid="{137814A6-DD56-4B77-83C1-1A0F6D001A58}"/>
    <hyperlink ref="O118" r:id="rId548" xr:uid="{B3BF3DE7-B633-44A5-9958-B36C5C13026C}"/>
    <hyperlink ref="O127" r:id="rId549" xr:uid="{9082907E-99BA-4997-B927-4A02CDDFC6FC}"/>
    <hyperlink ref="O135" r:id="rId550" xr:uid="{ABC8A733-D615-40A7-A2AA-27E78930343C}"/>
    <hyperlink ref="O134" r:id="rId551" xr:uid="{E85B9147-DF8B-4D8E-B00F-106EED12A80E}"/>
    <hyperlink ref="O131" r:id="rId552" xr:uid="{BFDC38BB-281D-4E33-B9C4-493D13624904}"/>
    <hyperlink ref="O133" r:id="rId553" xr:uid="{E1987EF5-FD6B-435C-9E07-671346D8A880}"/>
    <hyperlink ref="O132" r:id="rId554" xr:uid="{E470A55E-8579-4F16-ADD0-1E72F91EA3DE}"/>
    <hyperlink ref="O12" r:id="rId555" xr:uid="{CA49231C-7F81-466E-97C1-D71C548889B3}"/>
    <hyperlink ref="O11" r:id="rId556" xr:uid="{8396B1BB-E640-495C-8FF7-4FB16B033247}"/>
    <hyperlink ref="O63" r:id="rId557" xr:uid="{E595440D-E468-42AC-8802-E9B62C6945DB}"/>
    <hyperlink ref="O62" r:id="rId558" xr:uid="{C4A0DD56-9547-4F51-A0F5-1DE8C064B42B}"/>
    <hyperlink ref="O65" r:id="rId559" xr:uid="{BE232AC2-89C5-4359-9D89-A715D36898BE}"/>
    <hyperlink ref="O64" r:id="rId560" xr:uid="{865CBA4C-C15D-400B-874C-2E45F94501C2}"/>
    <hyperlink ref="O67" r:id="rId561" xr:uid="{75DBCD9E-5E28-4B5D-8110-E256A9ADBCA0}"/>
    <hyperlink ref="O66" r:id="rId562" xr:uid="{63067831-4AD9-4FFF-B903-CD623AFC0D8D}"/>
  </hyperlinks>
  <pageMargins left="0.7" right="0.7" top="0.75" bottom="0.75" header="0.3" footer="0.3"/>
  <drawing r:id="rId56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0E39D74E7CD4419EE5766A944F3CB6" ma:contentTypeVersion="21" ma:contentTypeDescription="Create a new document." ma:contentTypeScope="" ma:versionID="97a09d6ed4e6a7a51992501c6c1c3ff5">
  <xsd:schema xmlns:xsd="http://www.w3.org/2001/XMLSchema" xmlns:xs="http://www.w3.org/2001/XMLSchema" xmlns:p="http://schemas.microsoft.com/office/2006/metadata/properties" targetNamespace="http://schemas.microsoft.com/office/2006/metadata/properties" ma:root="true" ma:fieldsID="36e198caaef28f0c956586da53a7a1c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3FC32B64-50DF-4C8A-A6F6-DCE8DBCED5BE}">
  <ds:schemaRefs>
    <ds:schemaRef ds:uri="http://purl.org/dc/terms/"/>
    <ds:schemaRef ds:uri="http://www.w3.org/XML/1998/namespace"/>
    <ds:schemaRef ds:uri="http://schemas.microsoft.com/office/2006/metadata/properties"/>
    <ds:schemaRef ds:uri="3ac28c20-4c89-4766-9a8b-a0f764fc0d18"/>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cec056a6-6f5f-4a24-8e30-998ad1456fc6"/>
    <ds:schemaRef ds:uri="http://schemas.microsoft.com/sharepoint/v3"/>
    <ds:schemaRef ds:uri="8ce0c84f-4f06-4941-9f0c-174a506923c7"/>
    <ds:schemaRef ds:uri="895bbb03-0884-4751-af43-36c63356be6e"/>
  </ds:schemaRefs>
</ds:datastoreItem>
</file>

<file path=customXml/itemProps2.xml><?xml version="1.0" encoding="utf-8"?>
<ds:datastoreItem xmlns:ds="http://schemas.openxmlformats.org/officeDocument/2006/customXml" ds:itemID="{EB6535E3-B3C8-454F-A4BA-88C90D8CB6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198D422-5C79-4F99-ADC2-07B49AFDB066}">
  <ds:schemaRefs>
    <ds:schemaRef ds:uri="http://schemas.microsoft.com/sharepoint/v3/contenttype/forms"/>
  </ds:schemaRefs>
</ds:datastoreItem>
</file>

<file path=customXml/itemProps4.xml><?xml version="1.0" encoding="utf-8"?>
<ds:datastoreItem xmlns:ds="http://schemas.openxmlformats.org/officeDocument/2006/customXml" ds:itemID="{1910644C-7C0E-4AB3-9672-08FF68BE70E6}">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2024 Cost Savings</vt:lpstr>
      <vt:lpstr>2024 Revenue Generation</vt:lpstr>
      <vt:lpstr>2021-22 Compendium</vt:lpstr>
      <vt:lpstr>2020 Compendium</vt:lpstr>
      <vt:lpstr>2017 Compendium</vt:lpstr>
      <vt:lpstr>2015 Compendium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Doug</dc:creator>
  <cp:keywords/>
  <dc:description/>
  <cp:lastModifiedBy>Allbright,Karen</cp:lastModifiedBy>
  <cp:revision/>
  <dcterms:created xsi:type="dcterms:W3CDTF">2011-11-14T18:53:44Z</dcterms:created>
  <dcterms:modified xsi:type="dcterms:W3CDTF">2025-07-28T16:20:35Z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pyMetadataPharmacy">
    <vt:lpwstr>, </vt:lpwstr>
  </property>
  <property fmtid="{D5CDD505-2E9C-101B-9397-08002B2CF9AE}" pid="4" name="ConvertToDocumentSetPharmacy">
    <vt:lpwstr>, </vt:lpwstr>
  </property>
  <property fmtid="{D5CDD505-2E9C-101B-9397-08002B2CF9AE}" pid="5" name="MarketingWorkflowPharmacy">
    <vt:lpwstr>, </vt:lpwstr>
  </property>
  <property fmtid="{D5CDD505-2E9C-101B-9397-08002B2CF9AE}" pid="6" name="_dlc_DocId">
    <vt:lpwstr>ZFAFTXJKAN74-83380864-7374</vt:lpwstr>
  </property>
  <property fmtid="{D5CDD505-2E9C-101B-9397-08002B2CF9AE}" pid="7" name="_dlc_DocIdItemGuid">
    <vt:lpwstr>547d6102-35ad-4ae2-b70e-616a1ddbc4f9</vt:lpwstr>
  </property>
  <property fmtid="{D5CDD505-2E9C-101B-9397-08002B2CF9AE}" pid="8" name="_dlc_DocIdUrl">
    <vt:lpwstr>https://intranet.vizientinc.com/sourcenetworkscollab/amc/_layouts/15/DocIdRedir.aspx?ID=ZFAFTXJKAN74-83380864-7374, ZFAFTXJKAN74-83380864-7374</vt:lpwstr>
  </property>
  <property fmtid="{D5CDD505-2E9C-101B-9397-08002B2CF9AE}" pid="9" name="f51f3518d08141098f804d763e1ad7de">
    <vt:lpwstr/>
  </property>
  <property fmtid="{D5CDD505-2E9C-101B-9397-08002B2CF9AE}" pid="10" name="UHCKeywords">
    <vt:lpwstr/>
  </property>
  <property fmtid="{D5CDD505-2E9C-101B-9397-08002B2CF9AE}" pid="11" name="display_urn:schemas-microsoft-com:office:office#Editor">
    <vt:lpwstr>Stencel,Lynda</vt:lpwstr>
  </property>
  <property fmtid="{D5CDD505-2E9C-101B-9397-08002B2CF9AE}" pid="12" name="DocumentID">
    <vt:lpwstr/>
  </property>
  <property fmtid="{D5CDD505-2E9C-101B-9397-08002B2CF9AE}" pid="13" name="WebSecurity">
    <vt:lpwstr/>
  </property>
  <property fmtid="{D5CDD505-2E9C-101B-9397-08002B2CF9AE}" pid="14" name="PHIinitials">
    <vt:lpwstr/>
  </property>
  <property fmtid="{D5CDD505-2E9C-101B-9397-08002B2CF9AE}" pid="15" name="Personas">
    <vt:lpwstr/>
  </property>
  <property fmtid="{D5CDD505-2E9C-101B-9397-08002B2CF9AE}" pid="16" name="Projects">
    <vt:lpwstr/>
  </property>
  <property fmtid="{D5CDD505-2E9C-101B-9397-08002B2CF9AE}" pid="17" name="Topics">
    <vt:lpwstr/>
  </property>
  <property fmtid="{D5CDD505-2E9C-101B-9397-08002B2CF9AE}" pid="18" name="Pharmacy Folder">
    <vt:lpwstr/>
  </property>
  <property fmtid="{D5CDD505-2E9C-101B-9397-08002B2CF9AE}" pid="19" name="Meetings">
    <vt:lpwstr/>
  </property>
  <property fmtid="{D5CDD505-2E9C-101B-9397-08002B2CF9AE}" pid="20" name="Networks">
    <vt:lpwstr/>
  </property>
  <property fmtid="{D5CDD505-2E9C-101B-9397-08002B2CF9AE}" pid="21" name="UHCAuthors">
    <vt:lpwstr/>
  </property>
  <property fmtid="{D5CDD505-2E9C-101B-9397-08002B2CF9AE}" pid="22" name="UHCNotes">
    <vt:lpwstr/>
  </property>
  <property fmtid="{D5CDD505-2E9C-101B-9397-08002B2CF9AE}" pid="23" name="WebStatus">
    <vt:lpwstr/>
  </property>
  <property fmtid="{D5CDD505-2E9C-101B-9397-08002B2CF9AE}" pid="24" name="Year">
    <vt:lpwstr/>
  </property>
  <property fmtid="{D5CDD505-2E9C-101B-9397-08002B2CF9AE}" pid="25" name="UHCCategory">
    <vt:lpwstr/>
  </property>
  <property fmtid="{D5CDD505-2E9C-101B-9397-08002B2CF9AE}" pid="26" name="WebSecurity1">
    <vt:lpwstr/>
  </property>
  <property fmtid="{D5CDD505-2E9C-101B-9397-08002B2CF9AE}" pid="27" name="Pharm Folders">
    <vt:lpwstr/>
  </property>
  <property fmtid="{D5CDD505-2E9C-101B-9397-08002B2CF9AE}" pid="28" name="Classification">
    <vt:lpwstr/>
  </property>
  <property fmtid="{D5CDD505-2E9C-101B-9397-08002B2CF9AE}" pid="29" name="WebLocation">
    <vt:lpwstr/>
  </property>
  <property fmtid="{D5CDD505-2E9C-101B-9397-08002B2CF9AE}" pid="30" name="DocumentSetDescription">
    <vt:lpwstr/>
  </property>
  <property fmtid="{D5CDD505-2E9C-101B-9397-08002B2CF9AE}" pid="31" name="display_urn:schemas-microsoft-com:office:office#Author">
    <vt:lpwstr>Stencel,Lynda</vt:lpwstr>
  </property>
  <property fmtid="{D5CDD505-2E9C-101B-9397-08002B2CF9AE}" pid="32" name="ContentTypeId">
    <vt:lpwstr>0x010100E80E39D74E7CD4419EE5766A944F3CB6</vt:lpwstr>
  </property>
  <property fmtid="{D5CDD505-2E9C-101B-9397-08002B2CF9AE}" pid="33" name="MediaServiceImageTags">
    <vt:lpwstr/>
  </property>
</Properties>
</file>